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ข้อตกลง\รอบการประเมิน 1 ปี 2568\"/>
    </mc:Choice>
  </mc:AlternateContent>
  <xr:revisionPtr revIDLastSave="0" documentId="13_ncr:1_{0A9FA3F9-10BB-40EA-A1DF-6E2C7D8E4E84}" xr6:coauthVersionLast="36" xr6:coauthVersionMax="47" xr10:uidLastSave="{00000000-0000-0000-0000-000000000000}"/>
  <bookViews>
    <workbookView xWindow="0" yWindow="0" windowWidth="23040" windowHeight="8970" activeTab="1" xr2:uid="{00000000-000D-0000-FFFF-FFFF00000000}"/>
  </bookViews>
  <sheets>
    <sheet name="ผู้ปฏิบัติงาน" sheetId="7" r:id="rId1"/>
    <sheet name="ชำนาญการ" sheetId="18" r:id="rId2"/>
    <sheet name="หัวหน้างาน" sheetId="8" r:id="rId3"/>
    <sheet name="ผู้อำนวยการ" sheetId="16" r:id="rId4"/>
    <sheet name="ภาระงาน" sheetId="10" r:id="rId5"/>
    <sheet name="แผนปฏิบัติงาน" sheetId="11" r:id="rId6"/>
    <sheet name="แบบรายงาน" sheetId="12" r:id="rId7"/>
    <sheet name="สัดส่วนKpis" sheetId="14" r:id="rId8"/>
    <sheet name="CC" sheetId="15" r:id="rId9"/>
  </sheets>
  <definedNames>
    <definedName name="_xlnm.Print_Titles" localSheetId="0">ผู้ปฏิบัติงาน!$4:$5</definedName>
    <definedName name="_xlnm.Print_Titles" localSheetId="3">ผู้อำนวยการ!$4:$5</definedName>
    <definedName name="_xlnm.Print_Titles" localSheetId="2">หัวหน้างาน!$4:$5</definedName>
  </definedNames>
  <calcPr calcId="191028"/>
</workbook>
</file>

<file path=xl/calcChain.xml><?xml version="1.0" encoding="utf-8"?>
<calcChain xmlns="http://schemas.openxmlformats.org/spreadsheetml/2006/main">
  <c r="D8" i="12" l="1"/>
  <c r="E8" i="12"/>
  <c r="D9" i="12"/>
  <c r="E9" i="12"/>
  <c r="D10" i="12"/>
  <c r="E10" i="12"/>
  <c r="D7" i="12"/>
  <c r="E7" i="12"/>
  <c r="C11" i="12"/>
  <c r="D11" i="12"/>
  <c r="E11" i="12"/>
</calcChain>
</file>

<file path=xl/sharedStrings.xml><?xml version="1.0" encoding="utf-8"?>
<sst xmlns="http://schemas.openxmlformats.org/spreadsheetml/2006/main" count="297" uniqueCount="155">
  <si>
    <t xml:space="preserve">สำหรับผู้ปฏิบัติงาน </t>
  </si>
  <si>
    <t>งานที่ประเมิน</t>
  </si>
  <si>
    <t>ตัวชี้วัด (KPIs)</t>
  </si>
  <si>
    <t>ค่า
น้ำหนัก</t>
  </si>
  <si>
    <t>ค่าคะแนน (ระดับ)</t>
  </si>
  <si>
    <t>คะแนน 1</t>
  </si>
  <si>
    <t>คะแนน 2</t>
  </si>
  <si>
    <t>คะแนน 3</t>
  </si>
  <si>
    <t>คะแนน 4</t>
  </si>
  <si>
    <t>คะแนน 5</t>
  </si>
  <si>
    <t>งานประจำ</t>
  </si>
  <si>
    <t>งานเชิงกลยุทธ์</t>
  </si>
  <si>
    <t xml:space="preserve"> ระดับความสำเร็จของพัฒนาตนเองตามแผนพัฒนารายบุคคล</t>
  </si>
  <si>
    <t xml:space="preserve">ระดับความสำเร็จของการดำเนินงานตามแผนการปฏิบัติงานประจำ </t>
  </si>
  <si>
    <t>งานเชิงกลยุทธ์/งานแผนปฏิบัติงานกอง/งานนโยบาย</t>
  </si>
  <si>
    <t>จำนวนคำสั่งที่ได้รับการแต่งตั้งจากกองกิจการนักศึกษาหรือมหาวิทยาลัยที่มิใช่งานภาระงานประจำในความรับผิดชอบ</t>
  </si>
  <si>
    <t>ภาระงาน</t>
  </si>
  <si>
    <t>คำอธิบาย</t>
  </si>
  <si>
    <t>งานซ่อม</t>
  </si>
  <si>
    <t>ตลอดระยะเวลา 6 เดือน</t>
  </si>
  <si>
    <t>แนวทางการรายงาน</t>
  </si>
  <si>
    <t xml:space="preserve">ข่าวประชาสัมพันธ์ </t>
  </si>
  <si>
    <t xml:space="preserve">ดำเนินการประชาสัมพันธ์ กิจกรรมโครงการต่างๆ ที่กองกิจการนักศึกษาดำเนินการ </t>
  </si>
  <si>
    <t>ภายในวันที่จัดกิจกรรม/โครงการ</t>
  </si>
  <si>
    <t>สรุปรายงานจำนวนกิจกรรม/โครงการ ที่ได้ดำเนินการประชาสัมพันธ์ทุกสิ้นเดือน</t>
  </si>
  <si>
    <t xml:space="preserve">ดำเนินงานซ่อมตามการรับแจ้ง </t>
  </si>
  <si>
    <t>สรุปรายงานงานซ่อม ทั้งที่ต้องใช้วัสดุ และไม่ใช้วัสดุโดยจำแนกสถานที่ และประเภทของงานซ่อมและสถานที่ทุกสิ้นเดือน</t>
  </si>
  <si>
    <t>ตัวอย่างการเขียนภาระงานประจำ</t>
  </si>
  <si>
    <t>ระยะเวลาดำเนินการ</t>
  </si>
  <si>
    <t>ภาระงานประจำของ นายตัวอย่าง  เขียนแผนปฏิบัติงาน</t>
  </si>
  <si>
    <t>งานบริการและสวัสดิการนักศึกษา  กองกิจการนักศึกษา</t>
  </si>
  <si>
    <t xml:space="preserve">ตารางแผนปฏิบัติงานในรอบ 6 เดือน (กันยายน 2563 -  กุมภาพันธ์ 2564) </t>
  </si>
  <si>
    <t>งานพัฒนานักศึกษา กองงานวิทยาเขตเพชรบุรี</t>
  </si>
  <si>
    <t>กิจกรรม</t>
  </si>
  <si>
    <t>ก.ย. 2563</t>
  </si>
  <si>
    <t>ต.ค. 2563</t>
  </si>
  <si>
    <t>พ.ย. 2563</t>
  </si>
  <si>
    <t>ธ.ค. 2563</t>
  </si>
  <si>
    <t>ม.ค. 2564</t>
  </si>
  <si>
    <t>ก.พ. 2564</t>
  </si>
  <si>
    <t>ผู้รับผิดชอบ</t>
  </si>
  <si>
    <t>หมายเหตุ</t>
  </si>
  <si>
    <t>สัปดาห์</t>
  </si>
  <si>
    <t>กิ่งการ</t>
  </si>
  <si>
    <t>ประชุมบุคลากรสังกัดงานพัฒนานักศึกษา</t>
  </si>
  <si>
    <t>การตรวจเช็คครุภัณฑ์ประจำห้องพัก</t>
  </si>
  <si>
    <t>สำรวจจำนวนนักศึกษาใหม่ พร้อมหาแนวทางการจัดห้องพักให้กับนักศึกษาใน
ปีการศึกษา 2563</t>
  </si>
  <si>
    <t>โครงการทำบุญหอพักนักศึกษา พร้อมรายงานผลการดำเนินงาน</t>
  </si>
  <si>
    <t>รายงานการให้บริการไปรษณีย์อนุญาต</t>
  </si>
  <si>
    <t>ปรับปรุงกระบวนการงานซ่อมหอพัก(จัดจ้างช่างนอก)</t>
  </si>
  <si>
    <t xml:space="preserve">ตารางแผนปฏิบัติงานในรอบ 6 เดือน (เดือนกันยายน 2564 -  เดือนกุมภาพันธ์ 2565) </t>
  </si>
  <si>
    <t>ผลการปฏิบัติงาน</t>
  </si>
  <si>
    <t>ก.ย. 2564</t>
  </si>
  <si>
    <t>ต.ค. 2564</t>
  </si>
  <si>
    <t>พ.ย. 2564</t>
  </si>
  <si>
    <t>ธ.ค. 2564</t>
  </si>
  <si>
    <t>ม.ค. 2565</t>
  </si>
  <si>
    <t>ก.พ. 2565</t>
  </si>
  <si>
    <t>ผู้รับ
ผิดชอบ</t>
  </si>
  <si>
    <t>คะแนนเต็ม</t>
  </si>
  <si>
    <t>ผลการดำเนิน งาน</t>
  </si>
  <si>
    <t>คิดเป็นร้อยละ</t>
  </si>
  <si>
    <t>โครงการทำบุญหอพักนักศึกษา ประจำปีการศึกษา 2564  พร้อมรายงานผลการดำเนินงาน</t>
  </si>
  <si>
    <t>รายงานการให้บริการงานซ่อมในหอพัก, อาคารพลศึกษา, อาคารกิจกรรมและนันทนาการ, อาคาร Kommons และอาคารโอท๊อป</t>
  </si>
  <si>
    <t>รวมนางกิ่งการ  วันเพ็ญ</t>
  </si>
  <si>
    <t>1. มีแผนพัฒนารายบุคคล(IDP) เพื่อพัฒนาตนเอง มีค่าน้ำหนัก 3 คะแนน</t>
  </si>
  <si>
    <t>1. งานประจำตามแผนการปฏิบัติงานในภาพรวมของงาน</t>
  </si>
  <si>
    <t>ระดับความสำเร็จของการดำเนินงานตามแผนการปฏิบัติงานประจำของบุคลากรในงานรอบ 6 เดือน</t>
  </si>
  <si>
    <t>จำนวนครั้งของการประชุมงานและการแก้ไขปัญหา/อุปสรรคภายในงาน</t>
  </si>
  <si>
    <t xml:space="preserve">มีการประชุมบุคลากรในงาน 1 ครั้งต่อรอบการประเมิน </t>
  </si>
  <si>
    <t>มีการประชุมบุคลากรในงาน 1 ครั้งต่อรอบการประเมิน และมีรายงานการประชุมเสนอผู้บริหารทราบ</t>
  </si>
  <si>
    <t>สัดส่วนของภาระงานในการประเมินผลสัมฤทธิ์ของงาน</t>
  </si>
  <si>
    <t>และเพิ่มสมรรถนะสำหรับการปฏิบัติงานในส่วนสำนักงานอธิการบดี</t>
  </si>
  <si>
    <t>ตำแหน่งงาน</t>
  </si>
  <si>
    <t>งานตามกลยุทธ์/
งานแผนโครงการ</t>
  </si>
  <si>
    <t>ผู้อำนวยการกอง
ชำนาญการพิเศษ
เชี่ยวชาญ
เชี่ยวชาญพิเศษ</t>
  </si>
  <si>
    <t>ผู้ช่วยผู้อำนวยการกอง
หัวหน้างาน
ชำนาญการ</t>
  </si>
  <si>
    <t>ผู้ปฏิบัติงาน</t>
  </si>
  <si>
    <t>ระดับค่าความคาดหวัง</t>
  </si>
  <si>
    <t>2. งานกำกับ ควบคุม การปฏิบัติงานของบุคลากรภายในงาน</t>
  </si>
  <si>
    <t>1. งานประจำ 30 คะแนน</t>
  </si>
  <si>
    <t>2. งานตามนโยบาย กลยุทธ์ หรือแผนงานโครงการ 70 คะแนน</t>
  </si>
  <si>
    <t>2.2 การให้บริการสู่ความเป็นเลิศ</t>
  </si>
  <si>
    <t>สำหรับผู้อำนวยการกองกิจการนักศึกษา</t>
  </si>
  <si>
    <t>1.1 งานกำกับ/ติดตามการปฏิบัติงานตามภารกิจประจำ</t>
  </si>
  <si>
    <t>คะแนนความพึงพอใจของนักศึกษาต่อการให้บริการหน้างาน</t>
  </si>
  <si>
    <t>คะแนนเฉลี่ยความพึงพอใจของนักศึกษาต่อการให้บริการหน้างาน
เท่ากับ 4.00</t>
  </si>
  <si>
    <t>คะแนนเฉลี่ยความพึงพอใจของนักศึกษาต่อการให้บริการหน้างาน
เท่ากับ 4.20</t>
  </si>
  <si>
    <t>คะแนนเฉลี่ยความพึงพอใจของนักศึกษาต่อการให้บริการหน้างาน
เท่ากับ 4.30</t>
  </si>
  <si>
    <t>คะแนนเฉลี่ยความพึงพอใจของนักศึกษาต่อการให้บริการหน้างาน
เท่ากับ 4.40</t>
  </si>
  <si>
    <t>ระดับความสำเร็จของการปฏิบัติงาน</t>
  </si>
  <si>
    <t xml:space="preserve">มีการดำเนินงานเชิงนโยบายของกองกิจการนักศึกษา/งานที่ได้รับมอบหมายจากผู้บริหาร </t>
  </si>
  <si>
    <t>มีการกำกับ/ติดตามการปฏิบัติงานตามภารกิจประจำ</t>
  </si>
  <si>
    <t>ความสำเร็จของการกำกับการดำเนินงานตามภารกิจประจำ</t>
  </si>
  <si>
    <t xml:space="preserve">2.1 พัฒนาระบบบริหารจัดการเพื่อพัฒนาองค์กร </t>
  </si>
  <si>
    <t>ระดับความสำเร็จของการพัฒนาระบบตามแผนการปฏิบัติงาน</t>
  </si>
  <si>
    <t>คะแนนเฉลี่ยความพึงพอใจของนักศึกษาต่อการให้บริการหน้างาน
เท่ากับ 4.10</t>
  </si>
  <si>
    <t>3. งานเชิงนโยบายของกองกิจการนักศึกษา/งานที่ได้รับมอบหมายจากผู้บริหาร</t>
  </si>
  <si>
    <t>5. แผนพัฒนารายบุคคล รอบการประเมินที่ 1/2567</t>
  </si>
  <si>
    <t>มีการกำกับ/ติดตามการปฏิบัติงานตามภารกิจประจำและงานงานตามนโยบาย</t>
  </si>
  <si>
    <t>มีการกำกับ/ติดตามการปฏิบัติงานตามภารกิจประจำ โดยมีการรายงานผลการดำเนินงานให้ผู้บริหารทราบ ไม่น้อยกว่า 1 ครั้ง</t>
  </si>
  <si>
    <t>มีการกำกับ/ติดตามการปฏิบัติงานตามภารกิจประจำ โดยมีการรายงานผลการดำเนินงานให้ผู้บริหารทราบ ไม่น้อยกว่า 2 ครั้ง</t>
  </si>
  <si>
    <t>มีการกำกับ/ติดตามการปฏิบัติงานตามภารกิจประจำ โดยมีการรายงานผลการดำเนินงานและปัญหาในการดำเนินงานให้ผู้บริหารทราบ ไม่น้อยกว่า 2 ครั้ง</t>
  </si>
  <si>
    <t>มีการประชุมคณะทำงานเพื่อวางแผนการดำเนินงาน</t>
  </si>
  <si>
    <t>มีการดำเนินการโครงการพัฒนาระบบฯ ตามแผนการดำเนินงาน</t>
  </si>
  <si>
    <t>มีข้อ 1 + มีรายงานผลการดำเนินงานรอบ 6 เดือน  
คิดเป็นร้อยละ 51-60</t>
  </si>
  <si>
    <t>มีข้อ 1 + มีรายงานผลการดำเนินงานรอบ 6 เดือน  
คิดเป็นร้อยละ 61-70</t>
  </si>
  <si>
    <t>มีข้อ 1 + มีรายงานผลการดำเนินงานรอบ 6 เดือน  
คิดเป็นร้อยละ 71-80</t>
  </si>
  <si>
    <t>มีข้อ 1 + มีรายงานผลการดำเนินงานรอบ 6 เดือน  
คิดเป็นร้อยละ 81-100</t>
  </si>
  <si>
    <t>4. งานอื่นๆ ที่ได้รับมอบหมายจากกองกิจการนักศึกษา หรือมหาวิทยาลัย หรือ
หน่วยงานภายนอก</t>
  </si>
  <si>
    <t xml:space="preserve">มีงานที่ได้รับมอบหมายจากผู้บริหาร หรือมีคำสั่งเป็นกรรมการ
หรือรับเชิญจากหน่วยงานภายนอก
จำนวน 1-2 คำสั่ง/ครั้ง
</t>
  </si>
  <si>
    <t xml:space="preserve">มีงานที่ได้รับมอบหมายจากผู้บริหาร หรือมีคำสั่งเป็นกรรมการ
หรือรับเชิญจากหน่วยงานภายนอก
จำนวน 3-4 คำสั่ง/ครั้ง
</t>
  </si>
  <si>
    <t xml:space="preserve">มีงานที่ได้รับมอบหมายจากผู้บริหาร หรือมีคำสั่งเป็นกรรมการ
หรือรับเชิญจากหน่วยงานภายนอก
จำนวน 5-6 คำสั่ง/ครั้ง
</t>
  </si>
  <si>
    <t xml:space="preserve">มีงานที่ได้รับมอบหมายจากผู้บริหาร หรือมีคำสั่งเป็นกรรมการ
หรือรับเชิญจากหน่วยงานภายนอก
จำนวน 7-8 คำสั่ง/ครั้ง
</t>
  </si>
  <si>
    <t>ค่าน้ำหนัก (คะแนน)</t>
  </si>
  <si>
    <t>3 คะแนน</t>
  </si>
  <si>
    <t>5 คะแนน</t>
  </si>
  <si>
    <t>2 คะแนน</t>
  </si>
  <si>
    <t>2. มีการพัฒนาตนเองตามแผนพัฒนารายบุคคล(IDP) ไม่น้อยกว่า 6 ชั่วโมง</t>
  </si>
  <si>
    <t xml:space="preserve">3. มีรายงานผลการนำสิ่งที่ได้รับการพัฒนาไปประยุกต์ใช้เป็นประโยขน์แก่หน่วยงาน </t>
  </si>
  <si>
    <t>มีการดำเนินงานและรายงานผลการดำเนินอย่างน้อย 1 ครั้งต่อรอบการประเมิน และมีผลดำเนินงาน  
คิดเป็นร้อยละ 41-50</t>
  </si>
  <si>
    <t>มีการดำเนินงานและรายงานผลตามแผนอย่างน้อย 2 ครั้งต่อรอบการประเมิน และมีผลดำเนินงาน  
คิดเป็นร้อยละ 51-60</t>
  </si>
  <si>
    <t>มีการดำเนินงานและรายงานผลตามแผนอย่างน้อย 3 ครั้งต่อรอบการประเมิน และมีผลดำเนินงาน  
คิดเป็นร้อยละ 61-70</t>
  </si>
  <si>
    <t>มีการดำเนินงานและรายงานผลตามแผนอย่างน้อย 4 ครั้งต่อรอบการประเมิน และมีผลดำเนินงาน  
คิดเป็นร้อยละ 71-100</t>
  </si>
  <si>
    <t>มีการดำเนินงานและรายงานผลตามแผนอย่างน้อย 4 ครั้งต่อรอบการประเมิน และมีผลดำเนินงาน  
คิดเป็นร้อยละ 71-100 และ 
มีการปรับปรุงกระบวนการปฏิบัติงาน</t>
  </si>
  <si>
    <t>1. งานประจำตามแผนการปฏิบัติงาน</t>
  </si>
  <si>
    <t>2. งานเชิงนโยบายของกองกิจการนักศึกษา/งานที่ได้รับมอบหมายจากผู้บริหาร</t>
  </si>
  <si>
    <t>มีข้อ 1 + มีรายงานผลการดำเนินงานรอบ 6 เดือน  
คิดเป็นร้อยละ 51-61</t>
  </si>
  <si>
    <t>มีข้อ 1 + มีรายงานผลการดำเนินงานรอบ 6 เดือน  
คิดเป็นร้อยละ 61-71</t>
  </si>
  <si>
    <t>มีข้อ 1 + มีรายงานผลการดำเนินงานรอบ 6 เดือน  
คิดเป็นร้อยละ 71-81</t>
  </si>
  <si>
    <t>มีข้อ 1 + มีรายงานผลการดำเนินงานรอบ 6 เดือน  
คิดเป็นร้อยละ 81-101</t>
  </si>
  <si>
    <t>มีการดำเนินงงานของกองกิจการ
นักศึกษา/งานที่ได้รับมอบหมายจากหัวหน้างาน</t>
  </si>
  <si>
    <t>2.งานของกองกิจการ
นักศึกษา/งานที่ได้รับมอบหมายจากหัวหน้างาน</t>
  </si>
  <si>
    <t>มีการดำเนินงานและรายงานผลตามแผนอย่างน้อย 1 ครั้งต่อรอบการประเมิน และมีผลดำเนินงาน
คิดเป็นร้อยละ 50-60</t>
  </si>
  <si>
    <t>มีการดำเนินงานและรายงานผลตามแผนอย่างน้อย 2 ครั้งต่อรอบการประเมิน และมีผลดำเนินงาน
คิดเป็นร้อยละ 61-70</t>
  </si>
  <si>
    <t>มีการดำเนินงานและรายงานผลตามแผนอย่างน้อย 3 ครั้งต่อรอบการประเมิน และมีผลดำเนินงาน
คิดเป็นร้อยละ 71-80</t>
  </si>
  <si>
    <t>มีการดำเนินงานและรายงานผลตามแผนอย่างน้อย 4 ครั้งต่อรอบการประเมิน และมีผลดำเนินงาน
คิดเป็นร้อยละ 81-100</t>
  </si>
  <si>
    <t>มีการดำเนินงานและรายงานผลตามแผนอย่างน้อย 4 ครั้งต่อรอบการประเมิน และมีผลดำเนินงาน
คิดเป็นร้อยละ 81-100 และมีการปรับปรุงกระบวนการปฏิบัติงานอย่างน้อย 2 กระบวนการ</t>
  </si>
  <si>
    <t>มีการประชุมบุคลากรในงาน 2 ครั้งต่อรอบการประเมิน และมีรายงานการประชุมเสนอผู้บริหารทราบ</t>
  </si>
  <si>
    <t>มีการประชุมบุคลากรในงาน 3 ครั้งต่อรอบการประเมิน และมีรายงานการประชุมเสนอผู้บริหารทราบ</t>
  </si>
  <si>
    <t>มีการประชุมบุคลากรในงาน 4 ครั้งต่อรอบการประเมิน และมีรายงานการประชุมเสนอผู้บริหารทราบ</t>
  </si>
  <si>
    <t>มีข้อ 1 + มีรายงานผลการดำเนินงานรอบ 6 เดือน
คิดเป็นร้อยละ 60</t>
  </si>
  <si>
    <t>มีข้อ 1 + มีรายงานผลการดำเนินงานรอบ 6 เดือน 
คิดเป็นร้อยละ 70</t>
  </si>
  <si>
    <t>มีข้อ 1 + มีรายงานผลการดำเนินงานรอบ 6 เดือน 
คิดเป็นร้อยละ 80</t>
  </si>
  <si>
    <t>มีข้อ 1 + มีรายงานผลการดำเนินงานรอบ 6 เดือน 
คิดเป็นร้อยละ 90</t>
  </si>
  <si>
    <t>มีการวางแผนจัดทำระบบการจัดเก็บทักษะของนักศึกษาที่เกิดจากกิจกรรมเสริมหลักสูตร</t>
  </si>
  <si>
    <t>มีการดำเนินการโครงการพัฒนาระบบฯ ตามแผนการดำเนินงานและทดลองใช้ระบบ</t>
  </si>
  <si>
    <t>มีการดำเนินการตามโครงการพัฒนาระบบ  พร้อมรายงานให้ผู้บริหารทราบ</t>
  </si>
  <si>
    <t>ข้อตกลงการปฏิบัติงานรอบการประเมินที่ 1 ปีงบประมาณ 2568</t>
  </si>
  <si>
    <t>สำหรับหัวหน้างาน</t>
  </si>
  <si>
    <t>มีแผนการดำเนินงานและรายงานผลตามแผนอย่างน้อย 3 ครั้งต่อรอบการประเมิน และมีผลดำเนินงาน  
คิดเป็นร้อยละ 61-70</t>
  </si>
  <si>
    <t>มีแผนการดำเนินงานและรายงานผลตามแผนอย่างน้อย 4 ครั้งต่อรอบการประเมิน และมีผลดำเนินงาน  
คิดเป็นร้อยละ 81-100 และ 
มีการปรับปรุงกระบวนการปฏิบัติงาน</t>
  </si>
  <si>
    <t>มีแผนการดำเนินงานและรายงานผลตามแผนอย่างน้อย 4 ครั้งต่อรอบการประเมิน และมีผลดำเนินงาน  
คิดเป็นร้อยละ 81-100</t>
  </si>
  <si>
    <t>มีแผนการดำเนินงานและรายงานผลตามแผนอย่างน้อย 3 ครั้งต่อรอบการประเมิน และมีผลดำเนินงาน  
คิดเป็นร้อยละ 71-80</t>
  </si>
  <si>
    <t>มีแผนการดำเนินงานและรายงานผลการดำเนินอย่างน้อย 3 ครั้งต่อรอบการประเมิน และมีผลดำเนินงาน  
คิดเป็นร้อยละ 50-60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</si>
</sst>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;[Red]0"/>
    <numFmt numFmtId="165" formatCode="0.0_ ;\-0.0\ "/>
    <numFmt numFmtId="166" formatCode="0_ ;\-0\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H Niramit AS"/>
    </font>
    <font>
      <sz val="13"/>
      <color theme="1"/>
      <name val="TH Niramit AS"/>
    </font>
    <font>
      <b/>
      <sz val="13"/>
      <color theme="1"/>
      <name val="TH Niramit AS"/>
    </font>
    <font>
      <sz val="14"/>
      <color theme="1"/>
      <name val="TH Niramit AS"/>
    </font>
    <font>
      <sz val="14"/>
      <name val="TH Niramit AS"/>
    </font>
    <font>
      <sz val="12"/>
      <color theme="1"/>
      <name val="TH Niramit AS"/>
    </font>
    <font>
      <sz val="16"/>
      <color theme="1"/>
      <name val="TH Niramit AS"/>
    </font>
    <font>
      <b/>
      <sz val="16"/>
      <color theme="1"/>
      <name val="TH Niramit AS"/>
    </font>
    <font>
      <sz val="10"/>
      <name val="Arial"/>
      <family val="2"/>
    </font>
    <font>
      <b/>
      <sz val="15"/>
      <color theme="1"/>
      <name val="TH Niramit AS"/>
    </font>
    <font>
      <sz val="15"/>
      <color theme="1"/>
      <name val="TH Niramit AS"/>
    </font>
    <font>
      <b/>
      <u/>
      <sz val="14"/>
      <color theme="1"/>
      <name val="TH Niramit AS"/>
    </font>
    <font>
      <sz val="13"/>
      <color rgb="FF0070C0"/>
      <name val="TH Niramit AS"/>
    </font>
    <font>
      <sz val="14"/>
      <color rgb="FF0070C0"/>
      <name val="TH Niramit AS"/>
    </font>
    <font>
      <b/>
      <sz val="13"/>
      <color rgb="FF0070C0"/>
      <name val="TH Niramit AS"/>
    </font>
    <font>
      <b/>
      <u/>
      <sz val="14"/>
      <color rgb="FF0070C0"/>
      <name val="TH Niramit AS"/>
    </font>
    <font>
      <b/>
      <sz val="14"/>
      <color rgb="FF0070C0"/>
      <name val="TH Niramit AS"/>
    </font>
    <font>
      <b/>
      <sz val="14"/>
      <name val="TH Niramit AS"/>
    </font>
    <font>
      <sz val="9"/>
      <color theme="1"/>
      <name val="TH Niramit AS"/>
    </font>
    <font>
      <sz val="16"/>
      <color rgb="FFFF0000"/>
      <name val="TH Niramit AS"/>
    </font>
    <font>
      <b/>
      <sz val="12.5"/>
      <color theme="1"/>
      <name val="TH SarabunPSK"/>
      <family val="2"/>
    </font>
    <font>
      <sz val="12.5"/>
      <color theme="1"/>
      <name val="TH SarabunPSK"/>
      <family val="2"/>
    </font>
    <font>
      <sz val="12.5"/>
      <name val="TH SarabunPSK"/>
      <family val="2"/>
    </font>
    <font>
      <sz val="12.5"/>
      <color rgb="FF000000"/>
      <name val="TH SarabunPSK"/>
      <family val="2"/>
    </font>
    <font>
      <b/>
      <sz val="12.5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wrapText="1"/>
    </xf>
    <xf numFmtId="0" fontId="9" fillId="0" borderId="4" xfId="0" applyFont="1" applyBorder="1"/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3" fillId="0" borderId="0" xfId="0" applyFont="1" applyBorder="1"/>
    <xf numFmtId="0" fontId="6" fillId="0" borderId="0" xfId="0" applyFont="1" applyBorder="1"/>
    <xf numFmtId="164" fontId="3" fillId="0" borderId="4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4" fillId="3" borderId="5" xfId="0" applyFont="1" applyFill="1" applyBorder="1" applyAlignment="1">
      <alignment horizontal="center" vertical="top"/>
    </xf>
    <xf numFmtId="164" fontId="5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/>
    <xf numFmtId="0" fontId="4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top" wrapText="1"/>
    </xf>
    <xf numFmtId="0" fontId="4" fillId="3" borderId="0" xfId="0" applyFont="1" applyFill="1"/>
    <xf numFmtId="0" fontId="4" fillId="3" borderId="5" xfId="3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center" vertical="top"/>
    </xf>
    <xf numFmtId="0" fontId="16" fillId="3" borderId="4" xfId="0" applyFont="1" applyFill="1" applyBorder="1" applyAlignment="1">
      <alignment horizontal="left" vertical="top" wrapText="1"/>
    </xf>
    <xf numFmtId="0" fontId="15" fillId="0" borderId="4" xfId="0" applyFont="1" applyFill="1" applyBorder="1"/>
    <xf numFmtId="0" fontId="15" fillId="3" borderId="4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top" wrapText="1"/>
    </xf>
    <xf numFmtId="164" fontId="17" fillId="0" borderId="4" xfId="0" applyNumberFormat="1" applyFont="1" applyFill="1" applyBorder="1" applyAlignment="1">
      <alignment horizontal="center" vertical="center"/>
    </xf>
    <xf numFmtId="0" fontId="16" fillId="3" borderId="4" xfId="3" applyFont="1" applyFill="1" applyBorder="1" applyAlignment="1">
      <alignment horizontal="left" vertical="top" wrapText="1"/>
    </xf>
    <xf numFmtId="0" fontId="18" fillId="0" borderId="4" xfId="3" applyFont="1" applyFill="1" applyBorder="1" applyAlignment="1">
      <alignment horizontal="left" vertical="center"/>
    </xf>
    <xf numFmtId="0" fontId="16" fillId="3" borderId="4" xfId="3" applyFont="1" applyFill="1" applyBorder="1" applyAlignment="1">
      <alignment horizontal="left" vertical="center" wrapText="1"/>
    </xf>
    <xf numFmtId="0" fontId="19" fillId="3" borderId="4" xfId="3" applyFont="1" applyFill="1" applyBorder="1" applyAlignment="1">
      <alignment horizontal="left" vertical="center"/>
    </xf>
    <xf numFmtId="0" fontId="4" fillId="0" borderId="0" xfId="0" applyFont="1" applyBorder="1" applyAlignment="1">
      <alignment vertical="top"/>
    </xf>
    <xf numFmtId="0" fontId="4" fillId="3" borderId="0" xfId="0" applyFont="1" applyFill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0" fontId="20" fillId="3" borderId="16" xfId="0" applyFont="1" applyFill="1" applyBorder="1" applyAlignment="1">
      <alignment horizontal="left" vertical="top" wrapText="1"/>
    </xf>
    <xf numFmtId="0" fontId="6" fillId="3" borderId="17" xfId="0" applyNumberFormat="1" applyFont="1" applyFill="1" applyBorder="1" applyAlignment="1">
      <alignment horizontal="center" vertical="top" wrapText="1"/>
    </xf>
    <xf numFmtId="2" fontId="6" fillId="3" borderId="16" xfId="0" applyNumberFormat="1" applyFont="1" applyFill="1" applyBorder="1" applyAlignment="1">
      <alignment horizontal="center" vertical="top" wrapText="1"/>
    </xf>
    <xf numFmtId="165" fontId="8" fillId="0" borderId="17" xfId="2" applyNumberFormat="1" applyFont="1" applyFill="1" applyBorder="1" applyAlignment="1">
      <alignment horizontal="righ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top" wrapText="1"/>
    </xf>
    <xf numFmtId="0" fontId="6" fillId="3" borderId="4" xfId="0" applyNumberFormat="1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165" fontId="21" fillId="4" borderId="4" xfId="2" applyNumberFormat="1" applyFont="1" applyFill="1" applyBorder="1" applyAlignment="1">
      <alignment horizontal="right" vertical="top" wrapText="1"/>
    </xf>
    <xf numFmtId="166" fontId="21" fillId="4" borderId="4" xfId="2" applyNumberFormat="1" applyFont="1" applyFill="1" applyBorder="1" applyAlignment="1">
      <alignment horizontal="right" vertical="top" wrapText="1"/>
    </xf>
    <xf numFmtId="165" fontId="21" fillId="0" borderId="4" xfId="2" applyNumberFormat="1" applyFont="1" applyFill="1" applyBorder="1" applyAlignment="1">
      <alignment horizontal="right" vertical="top" wrapText="1"/>
    </xf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/>
    </xf>
    <xf numFmtId="0" fontId="22" fillId="0" borderId="4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center"/>
    </xf>
    <xf numFmtId="0" fontId="24" fillId="0" borderId="0" xfId="0" applyFont="1" applyFill="1"/>
    <xf numFmtId="0" fontId="23" fillId="0" borderId="1" xfId="0" applyFont="1" applyFill="1" applyBorder="1" applyAlignment="1">
      <alignment horizontal="center" vertical="top" wrapText="1"/>
    </xf>
    <xf numFmtId="9" fontId="23" fillId="0" borderId="4" xfId="1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horizontal="center" vertical="top" wrapText="1"/>
    </xf>
    <xf numFmtId="0" fontId="23" fillId="0" borderId="7" xfId="0" applyFont="1" applyFill="1" applyBorder="1" applyAlignment="1">
      <alignment horizontal="center" vertical="top" wrapText="1"/>
    </xf>
    <xf numFmtId="0" fontId="24" fillId="0" borderId="4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center" vertical="top" wrapText="1"/>
    </xf>
    <xf numFmtId="9" fontId="25" fillId="0" borderId="4" xfId="0" applyNumberFormat="1" applyFont="1" applyFill="1" applyBorder="1" applyAlignment="1">
      <alignment horizontal="center" vertical="top"/>
    </xf>
    <xf numFmtId="0" fontId="24" fillId="0" borderId="12" xfId="0" applyFont="1" applyFill="1" applyBorder="1" applyAlignment="1">
      <alignment horizontal="left" vertical="top" wrapText="1"/>
    </xf>
    <xf numFmtId="0" fontId="25" fillId="0" borderId="12" xfId="0" applyFont="1" applyFill="1" applyBorder="1" applyAlignment="1">
      <alignment horizontal="center" vertical="top" wrapText="1"/>
    </xf>
    <xf numFmtId="9" fontId="25" fillId="0" borderId="12" xfId="0" applyNumberFormat="1" applyFont="1" applyFill="1" applyBorder="1" applyAlignment="1">
      <alignment horizontal="center" vertical="top" wrapText="1"/>
    </xf>
    <xf numFmtId="9" fontId="23" fillId="0" borderId="4" xfId="0" applyNumberFormat="1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horizontal="left" vertical="top" wrapText="1"/>
    </xf>
    <xf numFmtId="0" fontId="24" fillId="0" borderId="6" xfId="0" applyFont="1" applyFill="1" applyBorder="1" applyAlignment="1">
      <alignment horizontal="left" vertical="top" wrapText="1"/>
    </xf>
    <xf numFmtId="0" fontId="24" fillId="0" borderId="7" xfId="0" applyFont="1" applyFill="1" applyBorder="1" applyAlignment="1">
      <alignment horizontal="left" vertical="top" wrapText="1"/>
    </xf>
    <xf numFmtId="0" fontId="25" fillId="0" borderId="0" xfId="0" applyFont="1" applyFill="1"/>
    <xf numFmtId="0" fontId="24" fillId="0" borderId="9" xfId="0" applyFont="1" applyFill="1" applyBorder="1" applyAlignment="1">
      <alignment horizontal="left" vertical="top" wrapText="1"/>
    </xf>
    <xf numFmtId="9" fontId="24" fillId="0" borderId="9" xfId="0" applyNumberFormat="1" applyFont="1" applyFill="1" applyBorder="1" applyAlignment="1">
      <alignment horizontal="center" vertical="top"/>
    </xf>
    <xf numFmtId="9" fontId="26" fillId="0" borderId="4" xfId="0" applyNumberFormat="1" applyFont="1" applyFill="1" applyBorder="1" applyAlignment="1">
      <alignment horizontal="center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0" xfId="0" applyFont="1" applyFill="1" applyAlignment="1">
      <alignment horizontal="center"/>
    </xf>
    <xf numFmtId="0" fontId="25" fillId="0" borderId="12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top" wrapText="1"/>
    </xf>
    <xf numFmtId="9" fontId="23" fillId="0" borderId="4" xfId="0" applyNumberFormat="1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center" vertical="top" wrapText="1"/>
    </xf>
    <xf numFmtId="9" fontId="25" fillId="0" borderId="8" xfId="0" applyNumberFormat="1" applyFont="1" applyBorder="1" applyAlignment="1">
      <alignment horizontal="center" vertical="top"/>
    </xf>
    <xf numFmtId="0" fontId="23" fillId="0" borderId="5" xfId="0" applyFont="1" applyBorder="1" applyAlignment="1">
      <alignment vertical="top"/>
    </xf>
    <xf numFmtId="0" fontId="23" fillId="0" borderId="7" xfId="0" applyFont="1" applyBorder="1" applyAlignment="1">
      <alignment vertical="top"/>
    </xf>
    <xf numFmtId="9" fontId="27" fillId="0" borderId="4" xfId="0" applyNumberFormat="1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4" fillId="0" borderId="9" xfId="0" applyFont="1" applyFill="1" applyBorder="1" applyAlignment="1">
      <alignment horizontal="center" vertical="top" wrapText="1"/>
    </xf>
    <xf numFmtId="0" fontId="24" fillId="0" borderId="7" xfId="0" applyFont="1" applyBorder="1" applyAlignment="1">
      <alignment horizontal="center" vertical="top" wrapText="1"/>
    </xf>
    <xf numFmtId="9" fontId="26" fillId="0" borderId="4" xfId="0" applyNumberFormat="1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left" vertical="top" wrapText="1"/>
    </xf>
    <xf numFmtId="0" fontId="24" fillId="0" borderId="9" xfId="0" applyFont="1" applyFill="1" applyBorder="1" applyAlignment="1">
      <alignment vertical="top" wrapText="1"/>
    </xf>
    <xf numFmtId="0" fontId="23" fillId="0" borderId="7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9" fontId="24" fillId="0" borderId="9" xfId="0" applyNumberFormat="1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horizontal="left" vertical="top" wrapText="1"/>
    </xf>
    <xf numFmtId="0" fontId="24" fillId="0" borderId="7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horizontal="left" vertical="top" wrapText="1"/>
    </xf>
    <xf numFmtId="0" fontId="26" fillId="0" borderId="7" xfId="0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 wrapText="1"/>
    </xf>
    <xf numFmtId="0" fontId="24" fillId="0" borderId="7" xfId="0" applyFont="1" applyFill="1" applyBorder="1" applyAlignment="1">
      <alignment horizontal="left" vertical="top" wrapText="1"/>
    </xf>
    <xf numFmtId="0" fontId="23" fillId="0" borderId="18" xfId="0" applyFont="1" applyFill="1" applyBorder="1" applyAlignment="1">
      <alignment horizontal="center" vertical="top" wrapText="1"/>
    </xf>
    <xf numFmtId="0" fontId="23" fillId="0" borderId="22" xfId="0" applyFont="1" applyFill="1" applyBorder="1" applyAlignment="1">
      <alignment horizontal="center" vertical="top" wrapText="1"/>
    </xf>
    <xf numFmtId="0" fontId="23" fillId="0" borderId="19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>
      <alignment horizontal="center" vertical="top" wrapText="1"/>
    </xf>
    <xf numFmtId="0" fontId="23" fillId="0" borderId="21" xfId="0" applyFont="1" applyFill="1" applyBorder="1" applyAlignment="1">
      <alignment horizontal="center" vertical="top" wrapText="1"/>
    </xf>
    <xf numFmtId="0" fontId="23" fillId="0" borderId="23" xfId="0" applyFont="1" applyFill="1" applyBorder="1" applyAlignment="1">
      <alignment horizontal="center" vertical="top" wrapText="1"/>
    </xf>
    <xf numFmtId="0" fontId="23" fillId="0" borderId="24" xfId="0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center" vertical="top" wrapText="1"/>
    </xf>
    <xf numFmtId="0" fontId="23" fillId="0" borderId="7" xfId="0" applyFont="1" applyFill="1" applyBorder="1" applyAlignment="1">
      <alignment horizontal="center" vertical="top" wrapText="1"/>
    </xf>
    <xf numFmtId="0" fontId="23" fillId="0" borderId="4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center"/>
    </xf>
    <xf numFmtId="0" fontId="23" fillId="0" borderId="2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4" fillId="2" borderId="13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4" fillId="2" borderId="5" xfId="3" applyFont="1" applyFill="1" applyBorder="1" applyAlignment="1">
      <alignment horizontal="left" vertical="center"/>
    </xf>
    <xf numFmtId="0" fontId="14" fillId="2" borderId="6" xfId="3" applyFont="1" applyFill="1" applyBorder="1" applyAlignment="1">
      <alignment horizontal="left" vertical="center"/>
    </xf>
    <xf numFmtId="0" fontId="14" fillId="2" borderId="7" xfId="3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7" fontId="3" fillId="0" borderId="4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23" fillId="0" borderId="5" xfId="0" applyFont="1" applyFill="1" applyBorder="1" applyAlignment="1">
      <alignment horizontal="left" vertical="top" wrapText="1"/>
    </xf>
    <xf numFmtId="0" fontId="23" fillId="0" borderId="7" xfId="0" applyFont="1" applyFill="1" applyBorder="1" applyAlignment="1">
      <alignment horizontal="left" vertical="top" wrapText="1"/>
    </xf>
    <xf numFmtId="0" fontId="23" fillId="0" borderId="0" xfId="0" applyFont="1" applyFill="1" applyAlignment="1">
      <alignment wrapText="1"/>
    </xf>
  </cellXfs>
  <cellStyles count="13">
    <cellStyle name="Normal 2" xfId="4" xr:uid="{0115C8EE-9518-4935-8300-0A12650A75E5}"/>
    <cellStyle name="Normal 4" xfId="3" xr:uid="{3F31AE75-0457-4439-BB83-6BEC9B1B1293}"/>
    <cellStyle name="จุลภาค" xfId="2" builtinId="3"/>
    <cellStyle name="ปกติ" xfId="0" builtinId="0"/>
    <cellStyle name="ปกติ 2" xfId="6" xr:uid="{00000000-0005-0000-0000-000003000000}"/>
    <cellStyle name="ปกติ 3" xfId="7" xr:uid="{00000000-0005-0000-0000-000004000000}"/>
    <cellStyle name="ปกติ 4" xfId="8" xr:uid="{00000000-0005-0000-0000-000005000000}"/>
    <cellStyle name="ปกติ 5" xfId="9" xr:uid="{00000000-0005-0000-0000-000006000000}"/>
    <cellStyle name="ปกติ 6" xfId="10" xr:uid="{00000000-0005-0000-0000-000007000000}"/>
    <cellStyle name="ปกติ 7" xfId="11" xr:uid="{00000000-0005-0000-0000-000008000000}"/>
    <cellStyle name="ปกติ 8" xfId="5" xr:uid="{00000000-0005-0000-0000-000031000000}"/>
    <cellStyle name="เปอร์เซ็นต์" xfId="1" builtinId="5"/>
    <cellStyle name="เปอร์เซ็นต์ 2" xfId="12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188913</xdr:colOff>
      <xdr:row>14</xdr:row>
      <xdr:rowOff>230187</xdr:rowOff>
    </xdr:from>
    <xdr:to>
      <xdr:col>25</xdr:col>
      <xdr:colOff>180977</xdr:colOff>
      <xdr:row>14</xdr:row>
      <xdr:rowOff>230188</xdr:rowOff>
    </xdr:to>
    <xdr:cxnSp macro="">
      <xdr:nvCxnSpPr>
        <xdr:cNvPr id="2" name="Straight Arrow Connector 731">
          <a:extLst>
            <a:ext uri="{FF2B5EF4-FFF2-40B4-BE49-F238E27FC236}">
              <a16:creationId xmlns:a16="http://schemas.microsoft.com/office/drawing/2014/main" id="{CD4C2C0E-5A7D-44EA-99C7-4B682AB029B1}"/>
            </a:ext>
          </a:extLst>
        </xdr:cNvPr>
        <xdr:cNvCxnSpPr/>
      </xdr:nvCxnSpPr>
      <xdr:spPr>
        <a:xfrm>
          <a:off x="3297873" y="5808027"/>
          <a:ext cx="4868864" cy="1"/>
        </a:xfrm>
        <a:prstGeom prst="straightConnector1">
          <a:avLst/>
        </a:prstGeom>
        <a:ln w="9525"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234315</xdr:colOff>
      <xdr:row>10</xdr:row>
      <xdr:rowOff>520065</xdr:rowOff>
    </xdr:from>
    <xdr:to>
      <xdr:col>25</xdr:col>
      <xdr:colOff>205740</xdr:colOff>
      <xdr:row>10</xdr:row>
      <xdr:rowOff>520065</xdr:rowOff>
    </xdr:to>
    <xdr:cxnSp macro="">
      <xdr:nvCxnSpPr>
        <xdr:cNvPr id="3" name="Straight Arrow Connector 113">
          <a:extLst>
            <a:ext uri="{FF2B5EF4-FFF2-40B4-BE49-F238E27FC236}">
              <a16:creationId xmlns:a16="http://schemas.microsoft.com/office/drawing/2014/main" id="{118EDCC0-5F32-4B53-A395-79EB352CF4F5}"/>
            </a:ext>
          </a:extLst>
        </xdr:cNvPr>
        <xdr:cNvCxnSpPr/>
      </xdr:nvCxnSpPr>
      <xdr:spPr>
        <a:xfrm>
          <a:off x="5293995" y="3674745"/>
          <a:ext cx="289750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14</xdr:col>
      <xdr:colOff>0</xdr:colOff>
      <xdr:row>9</xdr:row>
      <xdr:rowOff>123825</xdr:rowOff>
    </xdr:from>
    <xdr:to>
      <xdr:col>21</xdr:col>
      <xdr:colOff>228600</xdr:colOff>
      <xdr:row>9</xdr:row>
      <xdr:rowOff>123825</xdr:rowOff>
    </xdr:to>
    <xdr:cxnSp macro="">
      <xdr:nvCxnSpPr>
        <xdr:cNvPr id="4" name="Straight Arrow Connector 113">
          <a:extLst>
            <a:ext uri="{FF2B5EF4-FFF2-40B4-BE49-F238E27FC236}">
              <a16:creationId xmlns:a16="http://schemas.microsoft.com/office/drawing/2014/main" id="{C5512540-CC20-4145-B24B-57FA297C3A0A}"/>
            </a:ext>
          </a:extLst>
        </xdr:cNvPr>
        <xdr:cNvCxnSpPr/>
      </xdr:nvCxnSpPr>
      <xdr:spPr>
        <a:xfrm>
          <a:off x="5303520" y="3476625"/>
          <a:ext cx="1935480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4</xdr:col>
      <xdr:colOff>47625</xdr:colOff>
      <xdr:row>11</xdr:row>
      <xdr:rowOff>209550</xdr:rowOff>
    </xdr:from>
    <xdr:to>
      <xdr:col>13</xdr:col>
      <xdr:colOff>219075</xdr:colOff>
      <xdr:row>11</xdr:row>
      <xdr:rowOff>209550</xdr:rowOff>
    </xdr:to>
    <xdr:cxnSp macro="">
      <xdr:nvCxnSpPr>
        <xdr:cNvPr id="5" name="Straight Arrow Connector 113">
          <a:extLst>
            <a:ext uri="{FF2B5EF4-FFF2-40B4-BE49-F238E27FC236}">
              <a16:creationId xmlns:a16="http://schemas.microsoft.com/office/drawing/2014/main" id="{C4063DD2-8F26-4305-A062-BF25F8946C46}"/>
            </a:ext>
          </a:extLst>
        </xdr:cNvPr>
        <xdr:cNvCxnSpPr/>
      </xdr:nvCxnSpPr>
      <xdr:spPr>
        <a:xfrm>
          <a:off x="2912745" y="4629150"/>
          <a:ext cx="2366010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3</xdr:col>
      <xdr:colOff>11430</xdr:colOff>
      <xdr:row>8</xdr:row>
      <xdr:rowOff>240030</xdr:rowOff>
    </xdr:from>
    <xdr:to>
      <xdr:col>24</xdr:col>
      <xdr:colOff>228152</xdr:colOff>
      <xdr:row>8</xdr:row>
      <xdr:rowOff>241426</xdr:rowOff>
    </xdr:to>
    <xdr:grpSp>
      <xdr:nvGrpSpPr>
        <xdr:cNvPr id="6" name="Group 425">
          <a:extLst>
            <a:ext uri="{FF2B5EF4-FFF2-40B4-BE49-F238E27FC236}">
              <a16:creationId xmlns:a16="http://schemas.microsoft.com/office/drawing/2014/main" id="{7A654D9A-7515-475D-BB85-90EF28338A2C}"/>
            </a:ext>
          </a:extLst>
        </xdr:cNvPr>
        <xdr:cNvGrpSpPr/>
      </xdr:nvGrpSpPr>
      <xdr:grpSpPr>
        <a:xfrm>
          <a:off x="2545080" y="2602230"/>
          <a:ext cx="5017322" cy="1396"/>
          <a:chOff x="2303319" y="1645228"/>
          <a:chExt cx="5671949" cy="29971"/>
        </a:xfrm>
      </xdr:grpSpPr>
      <xdr:cxnSp macro="">
        <xdr:nvCxnSpPr>
          <xdr:cNvPr id="7" name="Straight Arrow Connector 68">
            <a:extLst>
              <a:ext uri="{FF2B5EF4-FFF2-40B4-BE49-F238E27FC236}">
                <a16:creationId xmlns:a16="http://schemas.microsoft.com/office/drawing/2014/main" id="{4CBDF527-C0AA-4450-BC68-BEC3E885C2EE}"/>
              </a:ext>
            </a:extLst>
          </xdr:cNvPr>
          <xdr:cNvCxnSpPr/>
        </xdr:nvCxnSpPr>
        <xdr:spPr>
          <a:xfrm>
            <a:off x="3342422" y="1653887"/>
            <a:ext cx="467597" cy="118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cxnSp macro="">
        <xdr:nvCxnSpPr>
          <xdr:cNvPr id="8" name="Straight Arrow Connector 69">
            <a:extLst>
              <a:ext uri="{FF2B5EF4-FFF2-40B4-BE49-F238E27FC236}">
                <a16:creationId xmlns:a16="http://schemas.microsoft.com/office/drawing/2014/main" id="{D88CF218-5E11-4477-A33A-771A4DF12AD7}"/>
              </a:ext>
            </a:extLst>
          </xdr:cNvPr>
          <xdr:cNvCxnSpPr/>
        </xdr:nvCxnSpPr>
        <xdr:spPr>
          <a:xfrm>
            <a:off x="4374633" y="1653887"/>
            <a:ext cx="467597" cy="118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cxnSp macro="">
        <xdr:nvCxnSpPr>
          <xdr:cNvPr id="9" name="Straight Arrow Connector 70">
            <a:extLst>
              <a:ext uri="{FF2B5EF4-FFF2-40B4-BE49-F238E27FC236}">
                <a16:creationId xmlns:a16="http://schemas.microsoft.com/office/drawing/2014/main" id="{C4844BFC-D189-4921-9776-C04E68C03E70}"/>
              </a:ext>
            </a:extLst>
          </xdr:cNvPr>
          <xdr:cNvCxnSpPr/>
        </xdr:nvCxnSpPr>
        <xdr:spPr>
          <a:xfrm>
            <a:off x="5424162" y="1645228"/>
            <a:ext cx="496225" cy="118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cxnSp macro="">
        <xdr:nvCxnSpPr>
          <xdr:cNvPr id="10" name="Straight Arrow Connector 71">
            <a:extLst>
              <a:ext uri="{FF2B5EF4-FFF2-40B4-BE49-F238E27FC236}">
                <a16:creationId xmlns:a16="http://schemas.microsoft.com/office/drawing/2014/main" id="{78660304-0D95-428B-BC79-CF5C9AC10C6C}"/>
              </a:ext>
            </a:extLst>
          </xdr:cNvPr>
          <xdr:cNvCxnSpPr/>
        </xdr:nvCxnSpPr>
        <xdr:spPr>
          <a:xfrm>
            <a:off x="6439055" y="1645228"/>
            <a:ext cx="486683" cy="118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cxnSp macro="">
        <xdr:nvCxnSpPr>
          <xdr:cNvPr id="11" name="Straight Arrow Connector 72">
            <a:extLst>
              <a:ext uri="{FF2B5EF4-FFF2-40B4-BE49-F238E27FC236}">
                <a16:creationId xmlns:a16="http://schemas.microsoft.com/office/drawing/2014/main" id="{B7244CA4-0166-4110-B54B-FD3858294C3B}"/>
              </a:ext>
            </a:extLst>
          </xdr:cNvPr>
          <xdr:cNvCxnSpPr/>
        </xdr:nvCxnSpPr>
        <xdr:spPr>
          <a:xfrm>
            <a:off x="7488585" y="1653887"/>
            <a:ext cx="486683" cy="118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cxnSp macro="">
        <xdr:nvCxnSpPr>
          <xdr:cNvPr id="12" name="Straight Arrow Connector 68">
            <a:extLst>
              <a:ext uri="{FF2B5EF4-FFF2-40B4-BE49-F238E27FC236}">
                <a16:creationId xmlns:a16="http://schemas.microsoft.com/office/drawing/2014/main" id="{5FAF2CB8-94AD-465C-BCD9-B79727F302D7}"/>
              </a:ext>
            </a:extLst>
          </xdr:cNvPr>
          <xdr:cNvCxnSpPr/>
        </xdr:nvCxnSpPr>
        <xdr:spPr>
          <a:xfrm>
            <a:off x="2303319" y="1672385"/>
            <a:ext cx="477140" cy="2814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</xdr:grpSp>
    <xdr:clientData/>
  </xdr:twoCellAnchor>
  <xdr:twoCellAnchor>
    <xdr:from>
      <xdr:col>1</xdr:col>
      <xdr:colOff>2021205</xdr:colOff>
      <xdr:row>6</xdr:row>
      <xdr:rowOff>169545</xdr:rowOff>
    </xdr:from>
    <xdr:to>
      <xdr:col>23</xdr:col>
      <xdr:colOff>203387</xdr:colOff>
      <xdr:row>6</xdr:row>
      <xdr:rowOff>169545</xdr:rowOff>
    </xdr:to>
    <xdr:grpSp>
      <xdr:nvGrpSpPr>
        <xdr:cNvPr id="13" name="Group 425">
          <a:extLst>
            <a:ext uri="{FF2B5EF4-FFF2-40B4-BE49-F238E27FC236}">
              <a16:creationId xmlns:a16="http://schemas.microsoft.com/office/drawing/2014/main" id="{F9394484-8AFC-42F4-BFB0-19A96660E16C}"/>
            </a:ext>
          </a:extLst>
        </xdr:cNvPr>
        <xdr:cNvGrpSpPr/>
      </xdr:nvGrpSpPr>
      <xdr:grpSpPr>
        <a:xfrm>
          <a:off x="2306955" y="1903095"/>
          <a:ext cx="5002082" cy="0"/>
          <a:chOff x="2303319" y="1645228"/>
          <a:chExt cx="5671949" cy="29971"/>
        </a:xfrm>
      </xdr:grpSpPr>
      <xdr:cxnSp macro="">
        <xdr:nvCxnSpPr>
          <xdr:cNvPr id="14" name="Straight Arrow Connector 68">
            <a:extLst>
              <a:ext uri="{FF2B5EF4-FFF2-40B4-BE49-F238E27FC236}">
                <a16:creationId xmlns:a16="http://schemas.microsoft.com/office/drawing/2014/main" id="{894A89B3-8FEF-447B-9A32-21FB0F948536}"/>
              </a:ext>
            </a:extLst>
          </xdr:cNvPr>
          <xdr:cNvCxnSpPr/>
        </xdr:nvCxnSpPr>
        <xdr:spPr>
          <a:xfrm>
            <a:off x="3342422" y="1653887"/>
            <a:ext cx="467597" cy="118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cxnSp macro="">
        <xdr:nvCxnSpPr>
          <xdr:cNvPr id="15" name="Straight Arrow Connector 69">
            <a:extLst>
              <a:ext uri="{FF2B5EF4-FFF2-40B4-BE49-F238E27FC236}">
                <a16:creationId xmlns:a16="http://schemas.microsoft.com/office/drawing/2014/main" id="{15829BDC-2787-46C2-BF48-EF4C936B9A55}"/>
              </a:ext>
            </a:extLst>
          </xdr:cNvPr>
          <xdr:cNvCxnSpPr/>
        </xdr:nvCxnSpPr>
        <xdr:spPr>
          <a:xfrm>
            <a:off x="4374633" y="1653887"/>
            <a:ext cx="467597" cy="118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cxnSp macro="">
        <xdr:nvCxnSpPr>
          <xdr:cNvPr id="16" name="Straight Arrow Connector 70">
            <a:extLst>
              <a:ext uri="{FF2B5EF4-FFF2-40B4-BE49-F238E27FC236}">
                <a16:creationId xmlns:a16="http://schemas.microsoft.com/office/drawing/2014/main" id="{4BCA098C-8F53-4DC2-BE28-D919705767B6}"/>
              </a:ext>
            </a:extLst>
          </xdr:cNvPr>
          <xdr:cNvCxnSpPr/>
        </xdr:nvCxnSpPr>
        <xdr:spPr>
          <a:xfrm>
            <a:off x="5424162" y="1645228"/>
            <a:ext cx="496225" cy="118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cxnSp macro="">
        <xdr:nvCxnSpPr>
          <xdr:cNvPr id="17" name="Straight Arrow Connector 71">
            <a:extLst>
              <a:ext uri="{FF2B5EF4-FFF2-40B4-BE49-F238E27FC236}">
                <a16:creationId xmlns:a16="http://schemas.microsoft.com/office/drawing/2014/main" id="{282689AE-66A6-4790-8EA0-E7215CB3B76E}"/>
              </a:ext>
            </a:extLst>
          </xdr:cNvPr>
          <xdr:cNvCxnSpPr/>
        </xdr:nvCxnSpPr>
        <xdr:spPr>
          <a:xfrm>
            <a:off x="6439055" y="1645228"/>
            <a:ext cx="486683" cy="118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cxnSp macro="">
        <xdr:nvCxnSpPr>
          <xdr:cNvPr id="18" name="Straight Arrow Connector 72">
            <a:extLst>
              <a:ext uri="{FF2B5EF4-FFF2-40B4-BE49-F238E27FC236}">
                <a16:creationId xmlns:a16="http://schemas.microsoft.com/office/drawing/2014/main" id="{5C417A86-ACF5-4912-A134-A9888FF62494}"/>
              </a:ext>
            </a:extLst>
          </xdr:cNvPr>
          <xdr:cNvCxnSpPr/>
        </xdr:nvCxnSpPr>
        <xdr:spPr>
          <a:xfrm>
            <a:off x="7488585" y="1653887"/>
            <a:ext cx="486683" cy="118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cxnSp macro="">
        <xdr:nvCxnSpPr>
          <xdr:cNvPr id="19" name="Straight Arrow Connector 68">
            <a:extLst>
              <a:ext uri="{FF2B5EF4-FFF2-40B4-BE49-F238E27FC236}">
                <a16:creationId xmlns:a16="http://schemas.microsoft.com/office/drawing/2014/main" id="{94479386-412C-4B12-A7E6-E0E1A1FFF27E}"/>
              </a:ext>
            </a:extLst>
          </xdr:cNvPr>
          <xdr:cNvCxnSpPr/>
        </xdr:nvCxnSpPr>
        <xdr:spPr>
          <a:xfrm>
            <a:off x="2303319" y="1672385"/>
            <a:ext cx="477140" cy="2814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</xdr:grpSp>
    <xdr:clientData/>
  </xdr:twoCellAnchor>
  <xdr:twoCellAnchor>
    <xdr:from>
      <xdr:col>1</xdr:col>
      <xdr:colOff>2028825</xdr:colOff>
      <xdr:row>7</xdr:row>
      <xdr:rowOff>190500</xdr:rowOff>
    </xdr:from>
    <xdr:to>
      <xdr:col>23</xdr:col>
      <xdr:colOff>211007</xdr:colOff>
      <xdr:row>7</xdr:row>
      <xdr:rowOff>191896</xdr:rowOff>
    </xdr:to>
    <xdr:grpSp>
      <xdr:nvGrpSpPr>
        <xdr:cNvPr id="20" name="Group 425">
          <a:extLst>
            <a:ext uri="{FF2B5EF4-FFF2-40B4-BE49-F238E27FC236}">
              <a16:creationId xmlns:a16="http://schemas.microsoft.com/office/drawing/2014/main" id="{2CFF866F-57C6-4385-A71E-C826ABB45319}"/>
            </a:ext>
          </a:extLst>
        </xdr:cNvPr>
        <xdr:cNvGrpSpPr/>
      </xdr:nvGrpSpPr>
      <xdr:grpSpPr>
        <a:xfrm>
          <a:off x="2305050" y="2238375"/>
          <a:ext cx="5011607" cy="1396"/>
          <a:chOff x="2303319" y="1645228"/>
          <a:chExt cx="5671949" cy="29971"/>
        </a:xfrm>
      </xdr:grpSpPr>
      <xdr:cxnSp macro="">
        <xdr:nvCxnSpPr>
          <xdr:cNvPr id="21" name="Straight Arrow Connector 68">
            <a:extLst>
              <a:ext uri="{FF2B5EF4-FFF2-40B4-BE49-F238E27FC236}">
                <a16:creationId xmlns:a16="http://schemas.microsoft.com/office/drawing/2014/main" id="{EEC43216-40C2-478D-9954-2A39D6C176C9}"/>
              </a:ext>
            </a:extLst>
          </xdr:cNvPr>
          <xdr:cNvCxnSpPr/>
        </xdr:nvCxnSpPr>
        <xdr:spPr>
          <a:xfrm>
            <a:off x="3342422" y="1653887"/>
            <a:ext cx="467597" cy="118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cxnSp macro="">
        <xdr:nvCxnSpPr>
          <xdr:cNvPr id="22" name="Straight Arrow Connector 69">
            <a:extLst>
              <a:ext uri="{FF2B5EF4-FFF2-40B4-BE49-F238E27FC236}">
                <a16:creationId xmlns:a16="http://schemas.microsoft.com/office/drawing/2014/main" id="{DFB4FE2C-8687-44AC-928B-9E323E0B5BA8}"/>
              </a:ext>
            </a:extLst>
          </xdr:cNvPr>
          <xdr:cNvCxnSpPr/>
        </xdr:nvCxnSpPr>
        <xdr:spPr>
          <a:xfrm>
            <a:off x="4374633" y="1653887"/>
            <a:ext cx="467597" cy="118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cxnSp macro="">
        <xdr:nvCxnSpPr>
          <xdr:cNvPr id="23" name="Straight Arrow Connector 70">
            <a:extLst>
              <a:ext uri="{FF2B5EF4-FFF2-40B4-BE49-F238E27FC236}">
                <a16:creationId xmlns:a16="http://schemas.microsoft.com/office/drawing/2014/main" id="{F0E68867-5F2D-46D9-B9BB-0129E4221CEA}"/>
              </a:ext>
            </a:extLst>
          </xdr:cNvPr>
          <xdr:cNvCxnSpPr/>
        </xdr:nvCxnSpPr>
        <xdr:spPr>
          <a:xfrm>
            <a:off x="5424162" y="1645228"/>
            <a:ext cx="496225" cy="118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cxnSp macro="">
        <xdr:nvCxnSpPr>
          <xdr:cNvPr id="24" name="Straight Arrow Connector 71">
            <a:extLst>
              <a:ext uri="{FF2B5EF4-FFF2-40B4-BE49-F238E27FC236}">
                <a16:creationId xmlns:a16="http://schemas.microsoft.com/office/drawing/2014/main" id="{77CDC335-F219-4C7E-A4DC-FB5678EFE8DA}"/>
              </a:ext>
            </a:extLst>
          </xdr:cNvPr>
          <xdr:cNvCxnSpPr/>
        </xdr:nvCxnSpPr>
        <xdr:spPr>
          <a:xfrm>
            <a:off x="6439055" y="1645228"/>
            <a:ext cx="486683" cy="118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cxnSp macro="">
        <xdr:nvCxnSpPr>
          <xdr:cNvPr id="25" name="Straight Arrow Connector 72">
            <a:extLst>
              <a:ext uri="{FF2B5EF4-FFF2-40B4-BE49-F238E27FC236}">
                <a16:creationId xmlns:a16="http://schemas.microsoft.com/office/drawing/2014/main" id="{D53EC375-B3D8-45B9-90E1-034E181B3060}"/>
              </a:ext>
            </a:extLst>
          </xdr:cNvPr>
          <xdr:cNvCxnSpPr/>
        </xdr:nvCxnSpPr>
        <xdr:spPr>
          <a:xfrm>
            <a:off x="7488585" y="1653887"/>
            <a:ext cx="486683" cy="118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cxnSp macro="">
        <xdr:nvCxnSpPr>
          <xdr:cNvPr id="26" name="Straight Arrow Connector 68">
            <a:extLst>
              <a:ext uri="{FF2B5EF4-FFF2-40B4-BE49-F238E27FC236}">
                <a16:creationId xmlns:a16="http://schemas.microsoft.com/office/drawing/2014/main" id="{74D291F4-B145-40C4-9D67-46DEAFC4286D}"/>
              </a:ext>
            </a:extLst>
          </xdr:cNvPr>
          <xdr:cNvCxnSpPr/>
        </xdr:nvCxnSpPr>
        <xdr:spPr>
          <a:xfrm>
            <a:off x="2303319" y="1672385"/>
            <a:ext cx="477140" cy="2814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</xdr:grpSp>
    <xdr:clientData/>
  </xdr:twoCellAnchor>
  <xdr:twoCellAnchor>
    <xdr:from>
      <xdr:col>2</xdr:col>
      <xdr:colOff>57150</xdr:colOff>
      <xdr:row>12</xdr:row>
      <xdr:rowOff>123825</xdr:rowOff>
    </xdr:from>
    <xdr:to>
      <xdr:col>23</xdr:col>
      <xdr:colOff>219074</xdr:colOff>
      <xdr:row>12</xdr:row>
      <xdr:rowOff>136341</xdr:rowOff>
    </xdr:to>
    <xdr:grpSp>
      <xdr:nvGrpSpPr>
        <xdr:cNvPr id="27" name="Group 279">
          <a:extLst>
            <a:ext uri="{FF2B5EF4-FFF2-40B4-BE49-F238E27FC236}">
              <a16:creationId xmlns:a16="http://schemas.microsoft.com/office/drawing/2014/main" id="{D6DB1F68-77E2-490C-AD85-9CB4BD43914C}"/>
            </a:ext>
          </a:extLst>
        </xdr:cNvPr>
        <xdr:cNvGrpSpPr/>
      </xdr:nvGrpSpPr>
      <xdr:grpSpPr>
        <a:xfrm>
          <a:off x="2362200" y="5057775"/>
          <a:ext cx="4962524" cy="12516"/>
          <a:chOff x="2246169" y="2733859"/>
          <a:chExt cx="5173806" cy="12516"/>
        </a:xfrm>
      </xdr:grpSpPr>
      <xdr:cxnSp macro="">
        <xdr:nvCxnSpPr>
          <xdr:cNvPr id="28" name="Straight Arrow Connector 70">
            <a:extLst>
              <a:ext uri="{FF2B5EF4-FFF2-40B4-BE49-F238E27FC236}">
                <a16:creationId xmlns:a16="http://schemas.microsoft.com/office/drawing/2014/main" id="{6E591E88-B84D-4466-8322-DBEC02F1757F}"/>
              </a:ext>
            </a:extLst>
          </xdr:cNvPr>
          <xdr:cNvCxnSpPr/>
        </xdr:nvCxnSpPr>
        <xdr:spPr>
          <a:xfrm>
            <a:off x="5027459" y="2744683"/>
            <a:ext cx="497041" cy="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cxnSp macro="">
        <xdr:nvCxnSpPr>
          <xdr:cNvPr id="29" name="Straight Arrow Connector 71">
            <a:extLst>
              <a:ext uri="{FF2B5EF4-FFF2-40B4-BE49-F238E27FC236}">
                <a16:creationId xmlns:a16="http://schemas.microsoft.com/office/drawing/2014/main" id="{83CB7E35-271C-4339-BC14-886A0C471939}"/>
              </a:ext>
            </a:extLst>
          </xdr:cNvPr>
          <xdr:cNvCxnSpPr/>
        </xdr:nvCxnSpPr>
        <xdr:spPr>
          <a:xfrm>
            <a:off x="5979959" y="2744683"/>
            <a:ext cx="504979" cy="0"/>
          </a:xfrm>
          <a:prstGeom prst="straightConnector1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grpSp>
        <xdr:nvGrpSpPr>
          <xdr:cNvPr id="30" name="Group 282">
            <a:extLst>
              <a:ext uri="{FF2B5EF4-FFF2-40B4-BE49-F238E27FC236}">
                <a16:creationId xmlns:a16="http://schemas.microsoft.com/office/drawing/2014/main" id="{47CA6DE6-75BE-42ED-9C86-DECDE9A197FA}"/>
              </a:ext>
            </a:extLst>
          </xdr:cNvPr>
          <xdr:cNvGrpSpPr/>
        </xdr:nvGrpSpPr>
        <xdr:grpSpPr>
          <a:xfrm>
            <a:off x="2246169" y="2733859"/>
            <a:ext cx="5173806" cy="12516"/>
            <a:chOff x="2239819" y="2184584"/>
            <a:chExt cx="5173806" cy="12516"/>
          </a:xfrm>
        </xdr:grpSpPr>
        <xdr:cxnSp macro="">
          <xdr:nvCxnSpPr>
            <xdr:cNvPr id="31" name="Straight Arrow Connector 68">
              <a:extLst>
                <a:ext uri="{FF2B5EF4-FFF2-40B4-BE49-F238E27FC236}">
                  <a16:creationId xmlns:a16="http://schemas.microsoft.com/office/drawing/2014/main" id="{479BB414-0181-4D79-A85A-39DC425B8F40}"/>
                </a:ext>
              </a:extLst>
            </xdr:cNvPr>
            <xdr:cNvCxnSpPr/>
          </xdr:nvCxnSpPr>
          <xdr:spPr>
            <a:xfrm>
              <a:off x="3125788" y="2197100"/>
              <a:ext cx="493712" cy="0"/>
            </a:xfrm>
            <a:prstGeom prst="straightConnector1">
              <a:avLst/>
            </a:prstGeom>
            <a:noFill/>
            <a:ln w="9525" cap="flat" cmpd="sng" algn="ctr">
              <a:solidFill>
                <a:sysClr val="windowText" lastClr="000000"/>
              </a:solidFill>
              <a:prstDash val="solid"/>
              <a:headEnd type="arrow"/>
              <a:tailEnd type="arrow"/>
            </a:ln>
            <a:effectLst/>
          </xdr:spPr>
        </xdr:cxnSp>
        <xdr:cxnSp macro="">
          <xdr:nvCxnSpPr>
            <xdr:cNvPr id="32" name="Straight Arrow Connector 69">
              <a:extLst>
                <a:ext uri="{FF2B5EF4-FFF2-40B4-BE49-F238E27FC236}">
                  <a16:creationId xmlns:a16="http://schemas.microsoft.com/office/drawing/2014/main" id="{520E08C5-D381-4079-94F1-CE064D1C2B64}"/>
                </a:ext>
              </a:extLst>
            </xdr:cNvPr>
            <xdr:cNvCxnSpPr/>
          </xdr:nvCxnSpPr>
          <xdr:spPr>
            <a:xfrm>
              <a:off x="4078288" y="2197100"/>
              <a:ext cx="485775" cy="0"/>
            </a:xfrm>
            <a:prstGeom prst="straightConnector1">
              <a:avLst/>
            </a:prstGeom>
            <a:noFill/>
            <a:ln w="9525" cap="flat" cmpd="sng" algn="ctr">
              <a:solidFill>
                <a:sysClr val="windowText" lastClr="000000"/>
              </a:solidFill>
              <a:prstDash val="solid"/>
              <a:headEnd type="arrow"/>
              <a:tailEnd type="arrow"/>
            </a:ln>
            <a:effectLst/>
          </xdr:spPr>
        </xdr:cxnSp>
        <xdr:cxnSp macro="">
          <xdr:nvCxnSpPr>
            <xdr:cNvPr id="33" name="Straight Arrow Connector 72">
              <a:extLst>
                <a:ext uri="{FF2B5EF4-FFF2-40B4-BE49-F238E27FC236}">
                  <a16:creationId xmlns:a16="http://schemas.microsoft.com/office/drawing/2014/main" id="{1F17D253-1A4D-43D6-8BB5-CE1243EB5DCC}"/>
                </a:ext>
              </a:extLst>
            </xdr:cNvPr>
            <xdr:cNvCxnSpPr/>
          </xdr:nvCxnSpPr>
          <xdr:spPr>
            <a:xfrm>
              <a:off x="6935788" y="2197100"/>
              <a:ext cx="477837" cy="0"/>
            </a:xfrm>
            <a:prstGeom prst="straightConnector1">
              <a:avLst/>
            </a:prstGeom>
            <a:noFill/>
            <a:ln w="9525" cap="flat" cmpd="sng" algn="ctr">
              <a:solidFill>
                <a:sysClr val="windowText" lastClr="000000"/>
              </a:solidFill>
              <a:prstDash val="solid"/>
              <a:headEnd type="arrow"/>
              <a:tailEnd type="arrow"/>
            </a:ln>
            <a:effectLst/>
          </xdr:spPr>
        </xdr:cxnSp>
        <xdr:cxnSp macro="">
          <xdr:nvCxnSpPr>
            <xdr:cNvPr id="34" name="Straight Arrow Connector 68">
              <a:extLst>
                <a:ext uri="{FF2B5EF4-FFF2-40B4-BE49-F238E27FC236}">
                  <a16:creationId xmlns:a16="http://schemas.microsoft.com/office/drawing/2014/main" id="{362BC046-9ADA-4A21-8DD3-993EF716EABA}"/>
                </a:ext>
              </a:extLst>
            </xdr:cNvPr>
            <xdr:cNvCxnSpPr/>
          </xdr:nvCxnSpPr>
          <xdr:spPr>
            <a:xfrm>
              <a:off x="2239819" y="2184584"/>
              <a:ext cx="431916" cy="0"/>
            </a:xfrm>
            <a:prstGeom prst="straightConnector1">
              <a:avLst/>
            </a:prstGeom>
            <a:noFill/>
            <a:ln w="9525" cap="flat" cmpd="sng" algn="ctr">
              <a:solidFill>
                <a:sysClr val="windowText" lastClr="000000"/>
              </a:solidFill>
              <a:prstDash val="solid"/>
              <a:headEnd type="arrow"/>
              <a:tailEnd type="arrow"/>
            </a:ln>
            <a:effectLst/>
          </xdr:spPr>
        </xdr:cxnSp>
      </xdr:grp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"/>
  <sheetViews>
    <sheetView topLeftCell="A8" zoomScale="120" zoomScaleNormal="120" workbookViewId="0">
      <selection activeCell="K11" sqref="K11"/>
    </sheetView>
  </sheetViews>
  <sheetFormatPr defaultColWidth="8.85546875" defaultRowHeight="19.5"/>
  <cols>
    <col min="1" max="1" width="14" style="55" customWidth="1"/>
    <col min="2" max="2" width="12.140625" style="55" bestFit="1" customWidth="1"/>
    <col min="3" max="3" width="6.85546875" style="75" customWidth="1"/>
    <col min="4" max="8" width="13" style="75" customWidth="1"/>
    <col min="9" max="16384" width="8.85546875" style="55"/>
  </cols>
  <sheetData>
    <row r="1" spans="1:14">
      <c r="A1" s="118" t="s">
        <v>148</v>
      </c>
      <c r="B1" s="118"/>
      <c r="C1" s="118"/>
      <c r="D1" s="118"/>
      <c r="E1" s="118"/>
      <c r="F1" s="118"/>
      <c r="G1" s="118"/>
      <c r="H1" s="118"/>
    </row>
    <row r="2" spans="1:14">
      <c r="A2" s="118" t="s">
        <v>0</v>
      </c>
      <c r="B2" s="118"/>
      <c r="C2" s="118"/>
      <c r="D2" s="118"/>
      <c r="E2" s="118"/>
      <c r="F2" s="118"/>
      <c r="G2" s="118"/>
      <c r="H2" s="118"/>
    </row>
    <row r="4" spans="1:14">
      <c r="A4" s="119" t="s">
        <v>1</v>
      </c>
      <c r="B4" s="119" t="s">
        <v>2</v>
      </c>
      <c r="C4" s="119" t="s">
        <v>3</v>
      </c>
      <c r="D4" s="119" t="s">
        <v>4</v>
      </c>
      <c r="E4" s="119"/>
      <c r="F4" s="119"/>
      <c r="G4" s="119"/>
      <c r="H4" s="119"/>
    </row>
    <row r="5" spans="1:14">
      <c r="A5" s="120"/>
      <c r="B5" s="120"/>
      <c r="C5" s="120"/>
      <c r="D5" s="100" t="s">
        <v>5</v>
      </c>
      <c r="E5" s="100" t="s">
        <v>6</v>
      </c>
      <c r="F5" s="100" t="s">
        <v>7</v>
      </c>
      <c r="G5" s="100" t="s">
        <v>8</v>
      </c>
      <c r="H5" s="100" t="s">
        <v>9</v>
      </c>
    </row>
    <row r="6" spans="1:14">
      <c r="A6" s="117" t="s">
        <v>10</v>
      </c>
      <c r="B6" s="117"/>
      <c r="C6" s="57">
        <v>0.8</v>
      </c>
      <c r="D6" s="58"/>
      <c r="E6" s="58"/>
      <c r="F6" s="58"/>
      <c r="G6" s="58"/>
      <c r="H6" s="99"/>
    </row>
    <row r="7" spans="1:14" ht="234">
      <c r="A7" s="60" t="s">
        <v>125</v>
      </c>
      <c r="B7" s="60" t="s">
        <v>13</v>
      </c>
      <c r="C7" s="62">
        <v>0.4</v>
      </c>
      <c r="D7" s="60" t="s">
        <v>120</v>
      </c>
      <c r="E7" s="60" t="s">
        <v>121</v>
      </c>
      <c r="F7" s="60" t="s">
        <v>122</v>
      </c>
      <c r="G7" s="60" t="s">
        <v>123</v>
      </c>
      <c r="H7" s="60" t="s">
        <v>124</v>
      </c>
    </row>
    <row r="8" spans="1:14" ht="117.75" customHeight="1">
      <c r="A8" s="71" t="s">
        <v>132</v>
      </c>
      <c r="B8" s="71" t="s">
        <v>90</v>
      </c>
      <c r="C8" s="72">
        <v>0.2</v>
      </c>
      <c r="D8" s="71" t="s">
        <v>131</v>
      </c>
      <c r="E8" s="71" t="s">
        <v>105</v>
      </c>
      <c r="F8" s="71" t="s">
        <v>106</v>
      </c>
      <c r="G8" s="71" t="s">
        <v>107</v>
      </c>
      <c r="H8" s="71" t="s">
        <v>108</v>
      </c>
    </row>
    <row r="9" spans="1:14" ht="122.25" customHeight="1">
      <c r="A9" s="71" t="s">
        <v>126</v>
      </c>
      <c r="B9" s="71" t="s">
        <v>90</v>
      </c>
      <c r="C9" s="72">
        <v>0.2</v>
      </c>
      <c r="D9" s="71" t="s">
        <v>91</v>
      </c>
      <c r="E9" s="71" t="s">
        <v>127</v>
      </c>
      <c r="F9" s="71" t="s">
        <v>128</v>
      </c>
      <c r="G9" s="71" t="s">
        <v>129</v>
      </c>
      <c r="H9" s="71" t="s">
        <v>130</v>
      </c>
    </row>
    <row r="10" spans="1:14" s="70" customFormat="1">
      <c r="A10" s="152" t="s">
        <v>14</v>
      </c>
      <c r="B10" s="153"/>
      <c r="C10" s="66">
        <v>0.2</v>
      </c>
      <c r="D10" s="102"/>
      <c r="E10" s="68"/>
      <c r="F10" s="68"/>
      <c r="G10" s="68"/>
      <c r="H10" s="103"/>
    </row>
    <row r="11" spans="1:14" s="70" customFormat="1" ht="162.6" customHeight="1">
      <c r="A11" s="71" t="s">
        <v>109</v>
      </c>
      <c r="B11" s="71" t="s">
        <v>15</v>
      </c>
      <c r="C11" s="101">
        <v>0.1</v>
      </c>
      <c r="D11" s="98" t="s">
        <v>110</v>
      </c>
      <c r="E11" s="98" t="s">
        <v>111</v>
      </c>
      <c r="F11" s="98" t="s">
        <v>112</v>
      </c>
      <c r="G11" s="98" t="s">
        <v>113</v>
      </c>
      <c r="H11" s="98" t="s">
        <v>110</v>
      </c>
    </row>
    <row r="12" spans="1:14" ht="18" customHeight="1">
      <c r="A12" s="108" t="s">
        <v>1</v>
      </c>
      <c r="B12" s="108" t="s">
        <v>2</v>
      </c>
      <c r="C12" s="108" t="s">
        <v>3</v>
      </c>
      <c r="D12" s="110" t="s">
        <v>114</v>
      </c>
      <c r="E12" s="111"/>
      <c r="F12" s="111"/>
      <c r="G12" s="111"/>
      <c r="H12" s="112"/>
      <c r="I12" s="154"/>
      <c r="J12" s="154"/>
      <c r="K12" s="154"/>
      <c r="L12" s="154"/>
      <c r="M12" s="154"/>
      <c r="N12" s="154"/>
    </row>
    <row r="13" spans="1:14">
      <c r="A13" s="109"/>
      <c r="B13" s="109"/>
      <c r="C13" s="109"/>
      <c r="D13" s="113" t="s">
        <v>115</v>
      </c>
      <c r="E13" s="114"/>
      <c r="F13" s="113" t="s">
        <v>116</v>
      </c>
      <c r="G13" s="114"/>
      <c r="H13" s="100" t="s">
        <v>117</v>
      </c>
    </row>
    <row r="14" spans="1:14" ht="117">
      <c r="A14" s="60" t="s">
        <v>98</v>
      </c>
      <c r="B14" s="103" t="s">
        <v>12</v>
      </c>
      <c r="C14" s="73">
        <v>0.1</v>
      </c>
      <c r="D14" s="104" t="s">
        <v>65</v>
      </c>
      <c r="E14" s="105"/>
      <c r="F14" s="106" t="s">
        <v>118</v>
      </c>
      <c r="G14" s="107"/>
      <c r="H14" s="60" t="s">
        <v>119</v>
      </c>
    </row>
  </sheetData>
  <mergeCells count="16">
    <mergeCell ref="D14:E14"/>
    <mergeCell ref="F14:G14"/>
    <mergeCell ref="A6:B6"/>
    <mergeCell ref="A10:B10"/>
    <mergeCell ref="A1:H1"/>
    <mergeCell ref="A2:H2"/>
    <mergeCell ref="A4:A5"/>
    <mergeCell ref="B4:B5"/>
    <mergeCell ref="C4:C5"/>
    <mergeCell ref="D4:H4"/>
    <mergeCell ref="A12:A13"/>
    <mergeCell ref="B12:B13"/>
    <mergeCell ref="C12:C13"/>
    <mergeCell ref="D12:H12"/>
    <mergeCell ref="D13:E13"/>
    <mergeCell ref="F13:G13"/>
  </mergeCells>
  <printOptions horizontalCentered="1"/>
  <pageMargins left="0.31496062992125984" right="0.19685039370078741" top="0.82677165354330717" bottom="0.31496062992125984" header="0.27559055118110237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FE77C-9B1F-46A2-AF60-B3E21310B715}">
  <dimension ref="A1:N16"/>
  <sheetViews>
    <sheetView tabSelected="1" workbookViewId="0">
      <selection activeCell="K10" sqref="K10"/>
    </sheetView>
  </sheetViews>
  <sheetFormatPr defaultColWidth="8.85546875" defaultRowHeight="15"/>
  <cols>
    <col min="1" max="1" width="14" style="55" customWidth="1"/>
    <col min="2" max="2" width="12.140625" style="55" bestFit="1" customWidth="1"/>
    <col min="3" max="3" width="6.85546875" style="75" customWidth="1"/>
    <col min="4" max="8" width="13" style="75" customWidth="1"/>
    <col min="9" max="16384" width="8.85546875" style="55"/>
  </cols>
  <sheetData>
    <row r="1" spans="1:14" ht="19.5">
      <c r="A1" s="118" t="s">
        <v>148</v>
      </c>
      <c r="B1" s="118"/>
      <c r="C1" s="118"/>
      <c r="D1" s="118"/>
      <c r="E1" s="118"/>
      <c r="F1" s="118"/>
      <c r="G1" s="118"/>
      <c r="H1" s="118"/>
    </row>
    <row r="2" spans="1:14" ht="19.5">
      <c r="A2" s="118" t="s">
        <v>0</v>
      </c>
      <c r="B2" s="118"/>
      <c r="C2" s="118"/>
      <c r="D2" s="118"/>
      <c r="E2" s="118"/>
      <c r="F2" s="118"/>
      <c r="G2" s="118"/>
      <c r="H2" s="118"/>
    </row>
    <row r="4" spans="1:14" ht="19.5">
      <c r="A4" s="119" t="s">
        <v>1</v>
      </c>
      <c r="B4" s="119" t="s">
        <v>2</v>
      </c>
      <c r="C4" s="119" t="s">
        <v>3</v>
      </c>
      <c r="D4" s="119" t="s">
        <v>4</v>
      </c>
      <c r="E4" s="119"/>
      <c r="F4" s="119"/>
      <c r="G4" s="119"/>
      <c r="H4" s="119"/>
    </row>
    <row r="5" spans="1:14" ht="19.5">
      <c r="A5" s="120"/>
      <c r="B5" s="120"/>
      <c r="C5" s="120"/>
      <c r="D5" s="100" t="s">
        <v>5</v>
      </c>
      <c r="E5" s="100" t="s">
        <v>6</v>
      </c>
      <c r="F5" s="100" t="s">
        <v>7</v>
      </c>
      <c r="G5" s="100" t="s">
        <v>8</v>
      </c>
      <c r="H5" s="100" t="s">
        <v>9</v>
      </c>
    </row>
    <row r="6" spans="1:14" ht="19.5">
      <c r="A6" s="117" t="s">
        <v>10</v>
      </c>
      <c r="B6" s="117"/>
      <c r="C6" s="57">
        <v>0.6</v>
      </c>
      <c r="D6" s="58"/>
      <c r="E6" s="58"/>
      <c r="F6" s="58"/>
      <c r="G6" s="58"/>
      <c r="H6" s="99"/>
    </row>
    <row r="7" spans="1:14" ht="234">
      <c r="A7" s="60" t="s">
        <v>125</v>
      </c>
      <c r="B7" s="60" t="s">
        <v>13</v>
      </c>
      <c r="C7" s="62">
        <v>0.4</v>
      </c>
      <c r="D7" s="60" t="s">
        <v>154</v>
      </c>
      <c r="E7" s="60" t="s">
        <v>150</v>
      </c>
      <c r="F7" s="60" t="s">
        <v>153</v>
      </c>
      <c r="G7" s="60" t="s">
        <v>152</v>
      </c>
      <c r="H7" s="60" t="s">
        <v>151</v>
      </c>
    </row>
    <row r="8" spans="1:14" ht="117.75" customHeight="1">
      <c r="A8" s="71" t="s">
        <v>132</v>
      </c>
      <c r="B8" s="71" t="s">
        <v>90</v>
      </c>
      <c r="C8" s="72">
        <v>0.2</v>
      </c>
      <c r="D8" s="71" t="s">
        <v>131</v>
      </c>
      <c r="E8" s="71" t="s">
        <v>105</v>
      </c>
      <c r="F8" s="71" t="s">
        <v>106</v>
      </c>
      <c r="G8" s="71" t="s">
        <v>107</v>
      </c>
      <c r="H8" s="71" t="s">
        <v>108</v>
      </c>
    </row>
    <row r="9" spans="1:14" s="70" customFormat="1" ht="19.5">
      <c r="A9" s="152" t="s">
        <v>14</v>
      </c>
      <c r="B9" s="153"/>
      <c r="C9" s="66">
        <v>0.4</v>
      </c>
      <c r="D9" s="102"/>
      <c r="E9" s="68"/>
      <c r="F9" s="68"/>
      <c r="G9" s="68"/>
      <c r="H9" s="103"/>
    </row>
    <row r="10" spans="1:14" ht="122.25" customHeight="1">
      <c r="A10" s="71" t="s">
        <v>126</v>
      </c>
      <c r="B10" s="71" t="s">
        <v>90</v>
      </c>
      <c r="C10" s="72">
        <v>0.2</v>
      </c>
      <c r="D10" s="71" t="s">
        <v>91</v>
      </c>
      <c r="E10" s="71" t="s">
        <v>127</v>
      </c>
      <c r="F10" s="71" t="s">
        <v>128</v>
      </c>
      <c r="G10" s="71" t="s">
        <v>129</v>
      </c>
      <c r="H10" s="71" t="s">
        <v>130</v>
      </c>
    </row>
    <row r="11" spans="1:14" s="70" customFormat="1" ht="162.6" customHeight="1">
      <c r="A11" s="71" t="s">
        <v>109</v>
      </c>
      <c r="B11" s="71" t="s">
        <v>15</v>
      </c>
      <c r="C11" s="101">
        <v>0.1</v>
      </c>
      <c r="D11" s="98" t="s">
        <v>110</v>
      </c>
      <c r="E11" s="98" t="s">
        <v>111</v>
      </c>
      <c r="F11" s="98" t="s">
        <v>112</v>
      </c>
      <c r="G11" s="98" t="s">
        <v>113</v>
      </c>
      <c r="H11" s="98" t="s">
        <v>110</v>
      </c>
    </row>
    <row r="12" spans="1:14" ht="18" customHeight="1">
      <c r="A12" s="108" t="s">
        <v>1</v>
      </c>
      <c r="B12" s="108" t="s">
        <v>2</v>
      </c>
      <c r="C12" s="108" t="s">
        <v>3</v>
      </c>
      <c r="D12" s="110" t="s">
        <v>114</v>
      </c>
      <c r="E12" s="111"/>
      <c r="F12" s="111"/>
      <c r="G12" s="111"/>
      <c r="H12" s="112"/>
      <c r="I12" s="154"/>
      <c r="J12" s="154"/>
      <c r="K12" s="154"/>
      <c r="L12" s="154"/>
      <c r="M12" s="154"/>
      <c r="N12" s="154"/>
    </row>
    <row r="13" spans="1:14" ht="19.5">
      <c r="A13" s="109"/>
      <c r="B13" s="109"/>
      <c r="C13" s="109"/>
      <c r="D13" s="113" t="s">
        <v>115</v>
      </c>
      <c r="E13" s="114"/>
      <c r="F13" s="113" t="s">
        <v>116</v>
      </c>
      <c r="G13" s="114"/>
      <c r="H13" s="100" t="s">
        <v>117</v>
      </c>
    </row>
    <row r="14" spans="1:14" ht="117">
      <c r="A14" s="60" t="s">
        <v>98</v>
      </c>
      <c r="B14" s="103" t="s">
        <v>12</v>
      </c>
      <c r="C14" s="73">
        <v>0.1</v>
      </c>
      <c r="D14" s="104" t="s">
        <v>65</v>
      </c>
      <c r="E14" s="105"/>
      <c r="F14" s="106" t="s">
        <v>118</v>
      </c>
      <c r="G14" s="107"/>
      <c r="H14" s="60" t="s">
        <v>119</v>
      </c>
    </row>
    <row r="16" spans="1:14" ht="19.5"/>
  </sheetData>
  <mergeCells count="16">
    <mergeCell ref="D14:E14"/>
    <mergeCell ref="F14:G14"/>
    <mergeCell ref="A6:B6"/>
    <mergeCell ref="A9:B9"/>
    <mergeCell ref="A12:A13"/>
    <mergeCell ref="B12:B13"/>
    <mergeCell ref="C12:C13"/>
    <mergeCell ref="D12:H12"/>
    <mergeCell ref="D13:E13"/>
    <mergeCell ref="F13:G13"/>
    <mergeCell ref="A1:H1"/>
    <mergeCell ref="A2:H2"/>
    <mergeCell ref="A4:A5"/>
    <mergeCell ref="B4:B5"/>
    <mergeCell ref="C4:C5"/>
    <mergeCell ref="D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35BCF-A1FF-44D1-9898-95940E5FDEAB}">
  <dimension ref="A1:H13"/>
  <sheetViews>
    <sheetView zoomScale="120" zoomScaleNormal="120" workbookViewId="0">
      <selection activeCell="F7" sqref="F7"/>
    </sheetView>
  </sheetViews>
  <sheetFormatPr defaultColWidth="8.85546875" defaultRowHeight="19.5"/>
  <cols>
    <col min="1" max="1" width="13.28515625" style="55" bestFit="1" customWidth="1"/>
    <col min="2" max="2" width="12.140625" style="55" bestFit="1" customWidth="1"/>
    <col min="3" max="3" width="6.85546875" style="75" customWidth="1"/>
    <col min="4" max="8" width="13" style="75" customWidth="1"/>
    <col min="9" max="16384" width="8.85546875" style="55"/>
  </cols>
  <sheetData>
    <row r="1" spans="1:8">
      <c r="A1" s="118" t="s">
        <v>148</v>
      </c>
      <c r="B1" s="118"/>
      <c r="C1" s="118"/>
      <c r="D1" s="118"/>
      <c r="E1" s="118"/>
      <c r="F1" s="118"/>
      <c r="G1" s="118"/>
      <c r="H1" s="118"/>
    </row>
    <row r="2" spans="1:8">
      <c r="A2" s="118" t="s">
        <v>149</v>
      </c>
      <c r="B2" s="118"/>
      <c r="C2" s="118"/>
      <c r="D2" s="118"/>
      <c r="E2" s="118"/>
      <c r="F2" s="118"/>
      <c r="G2" s="118"/>
      <c r="H2" s="118"/>
    </row>
    <row r="4" spans="1:8">
      <c r="A4" s="119" t="s">
        <v>1</v>
      </c>
      <c r="B4" s="119" t="s">
        <v>2</v>
      </c>
      <c r="C4" s="119" t="s">
        <v>3</v>
      </c>
      <c r="D4" s="119" t="s">
        <v>4</v>
      </c>
      <c r="E4" s="119"/>
      <c r="F4" s="119"/>
      <c r="G4" s="119"/>
      <c r="H4" s="119"/>
    </row>
    <row r="5" spans="1:8">
      <c r="A5" s="120"/>
      <c r="B5" s="120"/>
      <c r="C5" s="120"/>
      <c r="D5" s="56" t="s">
        <v>5</v>
      </c>
      <c r="E5" s="56" t="s">
        <v>6</v>
      </c>
      <c r="F5" s="56" t="s">
        <v>7</v>
      </c>
      <c r="G5" s="56" t="s">
        <v>8</v>
      </c>
      <c r="H5" s="56" t="s">
        <v>9</v>
      </c>
    </row>
    <row r="6" spans="1:8">
      <c r="A6" s="117" t="s">
        <v>10</v>
      </c>
      <c r="B6" s="117"/>
      <c r="C6" s="57">
        <v>0.6</v>
      </c>
      <c r="D6" s="58"/>
      <c r="E6" s="58"/>
      <c r="F6" s="58"/>
      <c r="G6" s="58"/>
      <c r="H6" s="59"/>
    </row>
    <row r="7" spans="1:8" ht="253.5">
      <c r="A7" s="60" t="s">
        <v>66</v>
      </c>
      <c r="B7" s="61" t="s">
        <v>67</v>
      </c>
      <c r="C7" s="62">
        <v>0.4</v>
      </c>
      <c r="D7" s="60" t="s">
        <v>133</v>
      </c>
      <c r="E7" s="60" t="s">
        <v>134</v>
      </c>
      <c r="F7" s="60" t="s">
        <v>135</v>
      </c>
      <c r="G7" s="60" t="s">
        <v>136</v>
      </c>
      <c r="H7" s="60" t="s">
        <v>137</v>
      </c>
    </row>
    <row r="8" spans="1:8" ht="117">
      <c r="A8" s="63" t="s">
        <v>79</v>
      </c>
      <c r="B8" s="64" t="s">
        <v>68</v>
      </c>
      <c r="C8" s="65">
        <v>0.2</v>
      </c>
      <c r="D8" s="76" t="s">
        <v>69</v>
      </c>
      <c r="E8" s="76" t="s">
        <v>70</v>
      </c>
      <c r="F8" s="76" t="s">
        <v>138</v>
      </c>
      <c r="G8" s="76" t="s">
        <v>139</v>
      </c>
      <c r="H8" s="76" t="s">
        <v>140</v>
      </c>
    </row>
    <row r="9" spans="1:8" s="70" customFormat="1">
      <c r="A9" s="115" t="s">
        <v>14</v>
      </c>
      <c r="B9" s="116"/>
      <c r="C9" s="66">
        <v>0.4</v>
      </c>
      <c r="D9" s="67"/>
      <c r="E9" s="68"/>
      <c r="F9" s="68"/>
      <c r="G9" s="68"/>
      <c r="H9" s="69"/>
    </row>
    <row r="10" spans="1:8" ht="117">
      <c r="A10" s="71" t="s">
        <v>97</v>
      </c>
      <c r="B10" s="71" t="s">
        <v>90</v>
      </c>
      <c r="C10" s="72">
        <v>0.3</v>
      </c>
      <c r="D10" s="71" t="s">
        <v>91</v>
      </c>
      <c r="E10" s="71" t="s">
        <v>141</v>
      </c>
      <c r="F10" s="71" t="s">
        <v>142</v>
      </c>
      <c r="G10" s="71" t="s">
        <v>143</v>
      </c>
      <c r="H10" s="71" t="s">
        <v>144</v>
      </c>
    </row>
    <row r="11" spans="1:8" ht="17.45" customHeight="1">
      <c r="A11" s="108" t="s">
        <v>1</v>
      </c>
      <c r="B11" s="108" t="s">
        <v>2</v>
      </c>
      <c r="C11" s="108" t="s">
        <v>3</v>
      </c>
      <c r="D11" s="110" t="s">
        <v>114</v>
      </c>
      <c r="E11" s="111"/>
      <c r="F11" s="111"/>
      <c r="G11" s="111"/>
      <c r="H11" s="112"/>
    </row>
    <row r="12" spans="1:8">
      <c r="A12" s="109"/>
      <c r="B12" s="109"/>
      <c r="C12" s="109"/>
      <c r="D12" s="113" t="s">
        <v>115</v>
      </c>
      <c r="E12" s="114"/>
      <c r="F12" s="113" t="s">
        <v>116</v>
      </c>
      <c r="G12" s="114"/>
      <c r="H12" s="77" t="s">
        <v>117</v>
      </c>
    </row>
    <row r="13" spans="1:8" ht="117">
      <c r="A13" s="60" t="s">
        <v>98</v>
      </c>
      <c r="B13" s="69" t="s">
        <v>12</v>
      </c>
      <c r="C13" s="73">
        <v>0.1</v>
      </c>
      <c r="D13" s="104" t="s">
        <v>65</v>
      </c>
      <c r="E13" s="105"/>
      <c r="F13" s="106" t="s">
        <v>118</v>
      </c>
      <c r="G13" s="107"/>
      <c r="H13" s="60" t="s">
        <v>119</v>
      </c>
    </row>
  </sheetData>
  <mergeCells count="16">
    <mergeCell ref="D13:E13"/>
    <mergeCell ref="F13:G13"/>
    <mergeCell ref="A9:B9"/>
    <mergeCell ref="A6:B6"/>
    <mergeCell ref="A1:H1"/>
    <mergeCell ref="A2:H2"/>
    <mergeCell ref="A4:A5"/>
    <mergeCell ref="B4:B5"/>
    <mergeCell ref="C4:C5"/>
    <mergeCell ref="D4:H4"/>
    <mergeCell ref="A11:A12"/>
    <mergeCell ref="B11:B12"/>
    <mergeCell ref="C11:C12"/>
    <mergeCell ref="D11:H11"/>
    <mergeCell ref="D12:E12"/>
    <mergeCell ref="F12:G12"/>
  </mergeCells>
  <pageMargins left="0.51181102362204722" right="0.11811023622047245" top="0.74803149606299213" bottom="0.19685039370078741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69282-E881-4914-98B2-1406657E260B}">
  <dimension ref="A1:H13"/>
  <sheetViews>
    <sheetView zoomScale="120" zoomScaleNormal="120" workbookViewId="0">
      <selection sqref="A1:H2"/>
    </sheetView>
  </sheetViews>
  <sheetFormatPr defaultColWidth="9.140625" defaultRowHeight="19.5"/>
  <cols>
    <col min="1" max="1" width="15.5703125" style="78" customWidth="1"/>
    <col min="2" max="2" width="10.7109375" style="78" customWidth="1"/>
    <col min="3" max="3" width="6.28515625" style="78" bestFit="1" customWidth="1"/>
    <col min="4" max="8" width="12.28515625" style="78" customWidth="1"/>
    <col min="9" max="16384" width="9.140625" style="78"/>
  </cols>
  <sheetData>
    <row r="1" spans="1:8">
      <c r="A1" s="118" t="s">
        <v>148</v>
      </c>
      <c r="B1" s="118"/>
      <c r="C1" s="118"/>
      <c r="D1" s="118"/>
      <c r="E1" s="118"/>
      <c r="F1" s="118"/>
      <c r="G1" s="118"/>
      <c r="H1" s="118"/>
    </row>
    <row r="2" spans="1:8">
      <c r="A2" s="122" t="s">
        <v>83</v>
      </c>
      <c r="B2" s="122"/>
      <c r="C2" s="122"/>
      <c r="D2" s="122"/>
      <c r="E2" s="122"/>
      <c r="F2" s="122"/>
      <c r="G2" s="122"/>
      <c r="H2" s="122"/>
    </row>
    <row r="3" spans="1:8">
      <c r="B3" s="79"/>
      <c r="C3" s="79"/>
    </row>
    <row r="4" spans="1:8">
      <c r="A4" s="123" t="s">
        <v>1</v>
      </c>
      <c r="B4" s="123" t="s">
        <v>2</v>
      </c>
      <c r="C4" s="123" t="s">
        <v>3</v>
      </c>
      <c r="D4" s="123" t="s">
        <v>4</v>
      </c>
      <c r="E4" s="123"/>
      <c r="F4" s="123"/>
      <c r="G4" s="123"/>
      <c r="H4" s="123"/>
    </row>
    <row r="5" spans="1:8">
      <c r="A5" s="124"/>
      <c r="B5" s="124"/>
      <c r="C5" s="124"/>
      <c r="D5" s="80" t="s">
        <v>5</v>
      </c>
      <c r="E5" s="80" t="s">
        <v>6</v>
      </c>
      <c r="F5" s="80" t="s">
        <v>7</v>
      </c>
      <c r="G5" s="80" t="s">
        <v>8</v>
      </c>
      <c r="H5" s="80" t="s">
        <v>9</v>
      </c>
    </row>
    <row r="6" spans="1:8">
      <c r="A6" s="121" t="s">
        <v>80</v>
      </c>
      <c r="B6" s="121"/>
      <c r="C6" s="81">
        <v>0.3</v>
      </c>
      <c r="D6" s="82"/>
      <c r="E6" s="82"/>
      <c r="F6" s="82"/>
      <c r="G6" s="82"/>
      <c r="H6" s="83"/>
    </row>
    <row r="7" spans="1:8" ht="198.75" customHeight="1">
      <c r="A7" s="84" t="s">
        <v>84</v>
      </c>
      <c r="B7" s="85" t="s">
        <v>93</v>
      </c>
      <c r="C7" s="86">
        <v>0.3</v>
      </c>
      <c r="D7" s="84" t="s">
        <v>92</v>
      </c>
      <c r="E7" s="84" t="s">
        <v>99</v>
      </c>
      <c r="F7" s="84" t="s">
        <v>100</v>
      </c>
      <c r="G7" s="84" t="s">
        <v>101</v>
      </c>
      <c r="H7" s="84" t="s">
        <v>102</v>
      </c>
    </row>
    <row r="8" spans="1:8">
      <c r="A8" s="87" t="s">
        <v>81</v>
      </c>
      <c r="B8" s="88"/>
      <c r="C8" s="89"/>
      <c r="D8" s="90"/>
      <c r="E8" s="91"/>
      <c r="F8" s="91"/>
      <c r="G8" s="91"/>
      <c r="H8" s="92"/>
    </row>
    <row r="9" spans="1:8" ht="117">
      <c r="A9" s="60" t="s">
        <v>94</v>
      </c>
      <c r="B9" s="93" t="s">
        <v>95</v>
      </c>
      <c r="C9" s="73">
        <v>0.4</v>
      </c>
      <c r="D9" s="93" t="s">
        <v>145</v>
      </c>
      <c r="E9" s="93" t="s">
        <v>103</v>
      </c>
      <c r="F9" s="93" t="s">
        <v>104</v>
      </c>
      <c r="G9" s="93" t="s">
        <v>146</v>
      </c>
      <c r="H9" s="93" t="s">
        <v>147</v>
      </c>
    </row>
    <row r="10" spans="1:8" ht="117">
      <c r="A10" s="74" t="s">
        <v>82</v>
      </c>
      <c r="B10" s="94" t="s">
        <v>85</v>
      </c>
      <c r="C10" s="95">
        <v>0.2</v>
      </c>
      <c r="D10" s="96" t="s">
        <v>86</v>
      </c>
      <c r="E10" s="96" t="s">
        <v>96</v>
      </c>
      <c r="F10" s="96" t="s">
        <v>87</v>
      </c>
      <c r="G10" s="97" t="s">
        <v>88</v>
      </c>
      <c r="H10" s="97" t="s">
        <v>89</v>
      </c>
    </row>
    <row r="11" spans="1:8">
      <c r="A11" s="108" t="s">
        <v>1</v>
      </c>
      <c r="B11" s="108" t="s">
        <v>2</v>
      </c>
      <c r="C11" s="108" t="s">
        <v>3</v>
      </c>
      <c r="D11" s="110" t="s">
        <v>114</v>
      </c>
      <c r="E11" s="111"/>
      <c r="F11" s="111"/>
      <c r="G11" s="111"/>
      <c r="H11" s="112"/>
    </row>
    <row r="12" spans="1:8">
      <c r="A12" s="109"/>
      <c r="B12" s="109"/>
      <c r="C12" s="109"/>
      <c r="D12" s="113" t="s">
        <v>115</v>
      </c>
      <c r="E12" s="114"/>
      <c r="F12" s="113" t="s">
        <v>116</v>
      </c>
      <c r="G12" s="114"/>
      <c r="H12" s="77" t="s">
        <v>117</v>
      </c>
    </row>
    <row r="13" spans="1:8" ht="117">
      <c r="A13" s="60" t="s">
        <v>98</v>
      </c>
      <c r="B13" s="69" t="s">
        <v>12</v>
      </c>
      <c r="C13" s="73">
        <v>0.1</v>
      </c>
      <c r="D13" s="104" t="s">
        <v>65</v>
      </c>
      <c r="E13" s="105"/>
      <c r="F13" s="106" t="s">
        <v>118</v>
      </c>
      <c r="G13" s="107"/>
      <c r="H13" s="60" t="s">
        <v>119</v>
      </c>
    </row>
  </sheetData>
  <mergeCells count="15">
    <mergeCell ref="D13:E13"/>
    <mergeCell ref="F13:G13"/>
    <mergeCell ref="A6:B6"/>
    <mergeCell ref="A1:H1"/>
    <mergeCell ref="A2:H2"/>
    <mergeCell ref="A4:A5"/>
    <mergeCell ref="B4:B5"/>
    <mergeCell ref="C4:C5"/>
    <mergeCell ref="D4:H4"/>
    <mergeCell ref="A11:A12"/>
    <mergeCell ref="B11:B12"/>
    <mergeCell ref="C11:C12"/>
    <mergeCell ref="D11:H11"/>
    <mergeCell ref="D12:E12"/>
    <mergeCell ref="F12:G12"/>
  </mergeCells>
  <pageMargins left="0.51181102362204722" right="0.31496062992125984" top="0.55118110236220474" bottom="0.35433070866141736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3CDB6-69AA-48BD-AC54-CAA36F4A0EBF}">
  <dimension ref="A1:D14"/>
  <sheetViews>
    <sheetView workbookViewId="0">
      <selection activeCell="A6" sqref="A6:A7"/>
    </sheetView>
  </sheetViews>
  <sheetFormatPr defaultRowHeight="15"/>
  <cols>
    <col min="1" max="1" width="21.5703125" customWidth="1"/>
    <col min="2" max="2" width="22.85546875" style="1" customWidth="1"/>
    <col min="3" max="3" width="20.5703125" customWidth="1"/>
    <col min="4" max="4" width="25" customWidth="1"/>
  </cols>
  <sheetData>
    <row r="1" spans="1:4" ht="24.75">
      <c r="A1" s="125" t="s">
        <v>27</v>
      </c>
      <c r="B1" s="125"/>
      <c r="C1" s="125"/>
      <c r="D1" s="125"/>
    </row>
    <row r="2" spans="1:4" ht="24.75">
      <c r="A2" s="126" t="s">
        <v>29</v>
      </c>
      <c r="B2" s="126"/>
      <c r="C2" s="126"/>
      <c r="D2" s="126"/>
    </row>
    <row r="3" spans="1:4" ht="24.75">
      <c r="A3" s="126" t="s">
        <v>30</v>
      </c>
      <c r="B3" s="126"/>
      <c r="C3" s="126"/>
      <c r="D3" s="126"/>
    </row>
    <row r="4" spans="1:4" ht="24.75">
      <c r="A4" s="7"/>
      <c r="B4" s="7"/>
      <c r="C4" s="7"/>
      <c r="D4" s="7"/>
    </row>
    <row r="5" spans="1:4" ht="24.75">
      <c r="A5" s="5" t="s">
        <v>16</v>
      </c>
      <c r="B5" s="6" t="s">
        <v>17</v>
      </c>
      <c r="C5" s="5" t="s">
        <v>28</v>
      </c>
      <c r="D5" s="5" t="s">
        <v>20</v>
      </c>
    </row>
    <row r="6" spans="1:4" ht="123.75">
      <c r="A6" s="4" t="s">
        <v>18</v>
      </c>
      <c r="B6" s="4" t="s">
        <v>25</v>
      </c>
      <c r="C6" s="4" t="s">
        <v>19</v>
      </c>
      <c r="D6" s="4" t="s">
        <v>26</v>
      </c>
    </row>
    <row r="7" spans="1:4" ht="123.75">
      <c r="A7" s="4" t="s">
        <v>21</v>
      </c>
      <c r="B7" s="4" t="s">
        <v>22</v>
      </c>
      <c r="C7" s="4" t="s">
        <v>23</v>
      </c>
      <c r="D7" s="4" t="s">
        <v>24</v>
      </c>
    </row>
    <row r="8" spans="1:4" ht="24.75">
      <c r="A8" s="3"/>
      <c r="B8" s="3"/>
      <c r="C8" s="3"/>
      <c r="D8" s="3"/>
    </row>
    <row r="9" spans="1:4" ht="24.75">
      <c r="A9" s="3"/>
      <c r="B9" s="3"/>
      <c r="C9" s="3"/>
      <c r="D9" s="3"/>
    </row>
    <row r="10" spans="1:4" ht="24.75">
      <c r="A10" s="3"/>
      <c r="B10" s="3"/>
      <c r="C10" s="3"/>
      <c r="D10" s="3"/>
    </row>
    <row r="11" spans="1:4" ht="24.75">
      <c r="A11" s="3"/>
      <c r="B11" s="3"/>
      <c r="C11" s="3"/>
      <c r="D11" s="3"/>
    </row>
    <row r="12" spans="1:4" ht="24.75">
      <c r="A12" s="3"/>
      <c r="B12" s="3"/>
      <c r="C12" s="3"/>
      <c r="D12" s="3"/>
    </row>
    <row r="13" spans="1:4" ht="24.75">
      <c r="A13" s="2"/>
      <c r="B13" s="3"/>
      <c r="C13" s="2"/>
      <c r="D13" s="2"/>
    </row>
    <row r="14" spans="1:4" ht="24.75">
      <c r="A14" s="2"/>
      <c r="B14" s="3"/>
      <c r="C14" s="2"/>
      <c r="D14" s="2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1B49A-C3F1-4B1F-BD3E-3F403114EBEB}">
  <dimension ref="A1:AB15"/>
  <sheetViews>
    <sheetView workbookViewId="0">
      <selection activeCell="B7" sqref="B7:B8"/>
    </sheetView>
  </sheetViews>
  <sheetFormatPr defaultColWidth="9.140625" defaultRowHeight="27" customHeight="1"/>
  <cols>
    <col min="1" max="1" width="5" style="19" customWidth="1"/>
    <col min="2" max="2" width="29.5703125" style="20" customWidth="1"/>
    <col min="3" max="26" width="3.42578125" style="21" customWidth="1"/>
    <col min="27" max="27" width="12.28515625" style="22" customWidth="1"/>
    <col min="28" max="28" width="10.85546875" style="11" customWidth="1"/>
    <col min="29" max="16384" width="9.140625" style="11"/>
  </cols>
  <sheetData>
    <row r="1" spans="1:28" s="8" customFormat="1" ht="23.25">
      <c r="A1" s="135" t="s">
        <v>31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1:28" s="8" customFormat="1" ht="23.25">
      <c r="A2" s="136" t="s">
        <v>32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s="9" customFormat="1" ht="22.5">
      <c r="A3" s="133" t="s">
        <v>33</v>
      </c>
      <c r="B3" s="133"/>
      <c r="C3" s="137" t="s">
        <v>34</v>
      </c>
      <c r="D3" s="137"/>
      <c r="E3" s="137"/>
      <c r="F3" s="137"/>
      <c r="G3" s="137" t="s">
        <v>35</v>
      </c>
      <c r="H3" s="137"/>
      <c r="I3" s="137"/>
      <c r="J3" s="137"/>
      <c r="K3" s="137" t="s">
        <v>36</v>
      </c>
      <c r="L3" s="137"/>
      <c r="M3" s="137"/>
      <c r="N3" s="137"/>
      <c r="O3" s="137" t="s">
        <v>37</v>
      </c>
      <c r="P3" s="137"/>
      <c r="Q3" s="137"/>
      <c r="R3" s="137"/>
      <c r="S3" s="137" t="s">
        <v>38</v>
      </c>
      <c r="T3" s="137"/>
      <c r="U3" s="137"/>
      <c r="V3" s="137"/>
      <c r="W3" s="137" t="s">
        <v>39</v>
      </c>
      <c r="X3" s="137"/>
      <c r="Y3" s="137"/>
      <c r="Z3" s="137"/>
      <c r="AA3" s="138" t="s">
        <v>40</v>
      </c>
      <c r="AB3" s="133" t="s">
        <v>41</v>
      </c>
    </row>
    <row r="4" spans="1:28" s="9" customFormat="1" ht="22.5">
      <c r="A4" s="133"/>
      <c r="B4" s="133"/>
      <c r="C4" s="134" t="s">
        <v>42</v>
      </c>
      <c r="D4" s="134"/>
      <c r="E4" s="134"/>
      <c r="F4" s="134"/>
      <c r="G4" s="134" t="s">
        <v>42</v>
      </c>
      <c r="H4" s="134"/>
      <c r="I4" s="134"/>
      <c r="J4" s="134"/>
      <c r="K4" s="134" t="s">
        <v>42</v>
      </c>
      <c r="L4" s="134"/>
      <c r="M4" s="134"/>
      <c r="N4" s="134"/>
      <c r="O4" s="134" t="s">
        <v>42</v>
      </c>
      <c r="P4" s="134"/>
      <c r="Q4" s="134"/>
      <c r="R4" s="134"/>
      <c r="S4" s="134" t="s">
        <v>42</v>
      </c>
      <c r="T4" s="134"/>
      <c r="U4" s="134"/>
      <c r="V4" s="134"/>
      <c r="W4" s="134" t="s">
        <v>42</v>
      </c>
      <c r="X4" s="134"/>
      <c r="Y4" s="134"/>
      <c r="Z4" s="134"/>
      <c r="AA4" s="139"/>
      <c r="AB4" s="133"/>
    </row>
    <row r="5" spans="1:28" s="9" customFormat="1" ht="22.5">
      <c r="A5" s="133"/>
      <c r="B5" s="133"/>
      <c r="C5" s="10">
        <v>1</v>
      </c>
      <c r="D5" s="10">
        <v>2</v>
      </c>
      <c r="E5" s="10">
        <v>3</v>
      </c>
      <c r="F5" s="10">
        <v>4</v>
      </c>
      <c r="G5" s="10">
        <v>1</v>
      </c>
      <c r="H5" s="10">
        <v>2</v>
      </c>
      <c r="I5" s="10">
        <v>3</v>
      </c>
      <c r="J5" s="10">
        <v>4</v>
      </c>
      <c r="K5" s="10">
        <v>1</v>
      </c>
      <c r="L5" s="10">
        <v>2</v>
      </c>
      <c r="M5" s="10">
        <v>3</v>
      </c>
      <c r="N5" s="10">
        <v>4</v>
      </c>
      <c r="O5" s="10">
        <v>1</v>
      </c>
      <c r="P5" s="10">
        <v>2</v>
      </c>
      <c r="Q5" s="10">
        <v>3</v>
      </c>
      <c r="R5" s="10">
        <v>4</v>
      </c>
      <c r="S5" s="10">
        <v>1</v>
      </c>
      <c r="T5" s="10">
        <v>2</v>
      </c>
      <c r="U5" s="10">
        <v>3</v>
      </c>
      <c r="V5" s="10">
        <v>4</v>
      </c>
      <c r="W5" s="10">
        <v>1</v>
      </c>
      <c r="X5" s="10">
        <v>2</v>
      </c>
      <c r="Y5" s="10">
        <v>3</v>
      </c>
      <c r="Z5" s="10">
        <v>4</v>
      </c>
      <c r="AA5" s="140"/>
      <c r="AB5" s="133"/>
    </row>
    <row r="6" spans="1:28" ht="22.5">
      <c r="A6" s="127" t="s">
        <v>10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9"/>
    </row>
    <row r="7" spans="1:28" s="17" customFormat="1" ht="24.75">
      <c r="A7" s="12">
        <v>1</v>
      </c>
      <c r="B7" s="4" t="s">
        <v>18</v>
      </c>
      <c r="C7" s="13"/>
      <c r="D7" s="13"/>
      <c r="E7" s="13"/>
      <c r="F7" s="13"/>
      <c r="G7" s="14"/>
      <c r="H7" s="13"/>
      <c r="I7" s="13"/>
      <c r="J7" s="13"/>
      <c r="K7" s="14"/>
      <c r="L7" s="13"/>
      <c r="M7" s="13"/>
      <c r="N7" s="13"/>
      <c r="O7" s="14"/>
      <c r="P7" s="13"/>
      <c r="Q7" s="13"/>
      <c r="R7" s="13"/>
      <c r="S7" s="14"/>
      <c r="T7" s="13"/>
      <c r="U7" s="13"/>
      <c r="V7" s="13"/>
      <c r="W7" s="14"/>
      <c r="X7" s="13"/>
      <c r="Y7" s="13"/>
      <c r="Z7" s="13"/>
      <c r="AA7" s="15" t="s">
        <v>43</v>
      </c>
      <c r="AB7" s="16"/>
    </row>
    <row r="8" spans="1:28" s="17" customFormat="1" ht="24.75">
      <c r="A8" s="12">
        <v>2</v>
      </c>
      <c r="B8" s="4" t="s">
        <v>21</v>
      </c>
      <c r="C8" s="13"/>
      <c r="D8" s="13"/>
      <c r="E8" s="13"/>
      <c r="F8" s="13"/>
      <c r="G8" s="14"/>
      <c r="H8" s="13"/>
      <c r="I8" s="13"/>
      <c r="J8" s="13"/>
      <c r="K8" s="14"/>
      <c r="L8" s="13"/>
      <c r="M8" s="13"/>
      <c r="N8" s="13"/>
      <c r="O8" s="14"/>
      <c r="P8" s="13"/>
      <c r="Q8" s="13"/>
      <c r="R8" s="13"/>
      <c r="S8" s="14"/>
      <c r="T8" s="13"/>
      <c r="U8" s="13"/>
      <c r="V8" s="13"/>
      <c r="W8" s="14"/>
      <c r="X8" s="13"/>
      <c r="Y8" s="13"/>
      <c r="Z8" s="13"/>
      <c r="AA8" s="15" t="s">
        <v>43</v>
      </c>
      <c r="AB8" s="16"/>
    </row>
    <row r="9" spans="1:28" s="17" customFormat="1" ht="45">
      <c r="A9" s="24">
        <v>3</v>
      </c>
      <c r="B9" s="25" t="s">
        <v>44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7" t="s">
        <v>43</v>
      </c>
      <c r="AB9" s="28"/>
    </row>
    <row r="10" spans="1:28" s="17" customFormat="1" ht="22.5">
      <c r="A10" s="24">
        <v>4</v>
      </c>
      <c r="B10" s="25" t="s">
        <v>45</v>
      </c>
      <c r="C10" s="29"/>
      <c r="D10" s="29"/>
      <c r="E10" s="29"/>
      <c r="F10" s="29"/>
      <c r="G10" s="26"/>
      <c r="H10" s="29"/>
      <c r="I10" s="29"/>
      <c r="J10" s="29"/>
      <c r="K10" s="26"/>
      <c r="L10" s="29"/>
      <c r="M10" s="29"/>
      <c r="N10" s="29"/>
      <c r="O10" s="26"/>
      <c r="P10" s="29"/>
      <c r="Q10" s="29"/>
      <c r="R10" s="29"/>
      <c r="S10" s="26"/>
      <c r="T10" s="29"/>
      <c r="U10" s="29"/>
      <c r="V10" s="29"/>
      <c r="W10" s="26"/>
      <c r="X10" s="29"/>
      <c r="Y10" s="29"/>
      <c r="Z10" s="29"/>
      <c r="AA10" s="27" t="s">
        <v>43</v>
      </c>
      <c r="AB10" s="28"/>
    </row>
    <row r="11" spans="1:28" s="17" customFormat="1" ht="90">
      <c r="A11" s="24">
        <v>5</v>
      </c>
      <c r="B11" s="25" t="s">
        <v>46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7" t="s">
        <v>43</v>
      </c>
      <c r="AB11" s="28"/>
    </row>
    <row r="12" spans="1:28" s="17" customFormat="1" ht="45">
      <c r="A12" s="24">
        <v>6</v>
      </c>
      <c r="B12" s="25" t="s">
        <v>47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7" t="s">
        <v>43</v>
      </c>
      <c r="AB12" s="28"/>
    </row>
    <row r="13" spans="1:28" s="17" customFormat="1" ht="45">
      <c r="A13" s="24">
        <v>8</v>
      </c>
      <c r="B13" s="25" t="s">
        <v>48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7" t="s">
        <v>43</v>
      </c>
      <c r="AB13" s="28"/>
    </row>
    <row r="14" spans="1:28" ht="22.5">
      <c r="A14" s="130" t="s">
        <v>11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2"/>
    </row>
    <row r="15" spans="1:28" ht="45">
      <c r="A15" s="18">
        <v>1</v>
      </c>
      <c r="B15" s="30" t="s">
        <v>49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2" t="s">
        <v>43</v>
      </c>
      <c r="AB15" s="33"/>
    </row>
  </sheetData>
  <mergeCells count="19">
    <mergeCell ref="A1:AB1"/>
    <mergeCell ref="A2:AB2"/>
    <mergeCell ref="A3:B5"/>
    <mergeCell ref="C3:F3"/>
    <mergeCell ref="G3:J3"/>
    <mergeCell ref="K3:N3"/>
    <mergeCell ref="O3:R3"/>
    <mergeCell ref="S3:V3"/>
    <mergeCell ref="W3:Z3"/>
    <mergeCell ref="AA3:AA5"/>
    <mergeCell ref="A6:AB6"/>
    <mergeCell ref="A14:AB14"/>
    <mergeCell ref="AB3:AB5"/>
    <mergeCell ref="C4:F4"/>
    <mergeCell ref="G4:J4"/>
    <mergeCell ref="K4:N4"/>
    <mergeCell ref="O4:R4"/>
    <mergeCell ref="S4:V4"/>
    <mergeCell ref="W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FBF6D-2796-4449-B745-5F670454CA20}">
  <dimension ref="A1:AS12"/>
  <sheetViews>
    <sheetView workbookViewId="0">
      <selection activeCell="S20" sqref="S20"/>
    </sheetView>
  </sheetViews>
  <sheetFormatPr defaultColWidth="9.140625" defaultRowHeight="22.5"/>
  <cols>
    <col min="1" max="1" width="3.42578125" style="19" customWidth="1"/>
    <col min="2" max="2" width="29.5703125" style="20" customWidth="1"/>
    <col min="3" max="5" width="7.140625" style="20" customWidth="1"/>
    <col min="6" max="29" width="3.28515625" style="21" customWidth="1"/>
    <col min="30" max="30" width="8.85546875" style="22" customWidth="1"/>
    <col min="31" max="16384" width="9.140625" style="11"/>
  </cols>
  <sheetData>
    <row r="1" spans="1:45" s="8" customFormat="1" ht="24.75" customHeight="1">
      <c r="A1" s="135" t="s">
        <v>50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s="8" customFormat="1" ht="21" customHeight="1">
      <c r="A2" s="136" t="s">
        <v>32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s="9" customFormat="1" ht="19.5" customHeight="1">
      <c r="A3" s="133" t="s">
        <v>33</v>
      </c>
      <c r="B3" s="133"/>
      <c r="C3" s="133" t="s">
        <v>51</v>
      </c>
      <c r="D3" s="133"/>
      <c r="E3" s="133"/>
      <c r="F3" s="137" t="s">
        <v>52</v>
      </c>
      <c r="G3" s="137"/>
      <c r="H3" s="137"/>
      <c r="I3" s="137"/>
      <c r="J3" s="137" t="s">
        <v>53</v>
      </c>
      <c r="K3" s="137"/>
      <c r="L3" s="137"/>
      <c r="M3" s="137"/>
      <c r="N3" s="137" t="s">
        <v>54</v>
      </c>
      <c r="O3" s="137"/>
      <c r="P3" s="137"/>
      <c r="Q3" s="137"/>
      <c r="R3" s="137" t="s">
        <v>55</v>
      </c>
      <c r="S3" s="137"/>
      <c r="T3" s="137"/>
      <c r="U3" s="137"/>
      <c r="V3" s="137" t="s">
        <v>56</v>
      </c>
      <c r="W3" s="137"/>
      <c r="X3" s="137"/>
      <c r="Y3" s="137"/>
      <c r="Z3" s="137" t="s">
        <v>57</v>
      </c>
      <c r="AA3" s="137"/>
      <c r="AB3" s="137"/>
      <c r="AC3" s="137"/>
      <c r="AD3" s="144" t="s">
        <v>58</v>
      </c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s="9" customFormat="1" ht="19.5" customHeight="1">
      <c r="A4" s="133"/>
      <c r="B4" s="133"/>
      <c r="C4" s="147" t="s">
        <v>59</v>
      </c>
      <c r="D4" s="147" t="s">
        <v>60</v>
      </c>
      <c r="E4" s="147" t="s">
        <v>61</v>
      </c>
      <c r="F4" s="134" t="s">
        <v>42</v>
      </c>
      <c r="G4" s="134"/>
      <c r="H4" s="134"/>
      <c r="I4" s="134"/>
      <c r="J4" s="134" t="s">
        <v>42</v>
      </c>
      <c r="K4" s="134"/>
      <c r="L4" s="134"/>
      <c r="M4" s="134"/>
      <c r="N4" s="134" t="s">
        <v>42</v>
      </c>
      <c r="O4" s="134"/>
      <c r="P4" s="134"/>
      <c r="Q4" s="134"/>
      <c r="R4" s="134" t="s">
        <v>42</v>
      </c>
      <c r="S4" s="134"/>
      <c r="T4" s="134"/>
      <c r="U4" s="134"/>
      <c r="V4" s="134" t="s">
        <v>42</v>
      </c>
      <c r="W4" s="134"/>
      <c r="X4" s="134"/>
      <c r="Y4" s="134"/>
      <c r="Z4" s="134" t="s">
        <v>42</v>
      </c>
      <c r="AA4" s="134"/>
      <c r="AB4" s="134"/>
      <c r="AC4" s="134"/>
      <c r="AD4" s="145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s="9" customFormat="1" ht="36.75" customHeight="1">
      <c r="A5" s="133"/>
      <c r="B5" s="133"/>
      <c r="C5" s="147"/>
      <c r="D5" s="147"/>
      <c r="E5" s="147"/>
      <c r="F5" s="10">
        <v>1</v>
      </c>
      <c r="G5" s="10">
        <v>2</v>
      </c>
      <c r="H5" s="10">
        <v>3</v>
      </c>
      <c r="I5" s="10">
        <v>4</v>
      </c>
      <c r="J5" s="10">
        <v>1</v>
      </c>
      <c r="K5" s="10">
        <v>2</v>
      </c>
      <c r="L5" s="10">
        <v>3</v>
      </c>
      <c r="M5" s="10">
        <v>4</v>
      </c>
      <c r="N5" s="10">
        <v>1</v>
      </c>
      <c r="O5" s="10">
        <v>2</v>
      </c>
      <c r="P5" s="10">
        <v>3</v>
      </c>
      <c r="Q5" s="10">
        <v>4</v>
      </c>
      <c r="R5" s="10">
        <v>1</v>
      </c>
      <c r="S5" s="10">
        <v>2</v>
      </c>
      <c r="T5" s="10">
        <v>3</v>
      </c>
      <c r="U5" s="10">
        <v>4</v>
      </c>
      <c r="V5" s="10">
        <v>1</v>
      </c>
      <c r="W5" s="10">
        <v>2</v>
      </c>
      <c r="X5" s="10">
        <v>3</v>
      </c>
      <c r="Y5" s="10">
        <v>4</v>
      </c>
      <c r="Z5" s="10">
        <v>1</v>
      </c>
      <c r="AA5" s="10">
        <v>2</v>
      </c>
      <c r="AB5" s="10">
        <v>3</v>
      </c>
      <c r="AC5" s="10">
        <v>4</v>
      </c>
      <c r="AD5" s="146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>
      <c r="A6" s="141" t="s">
        <v>10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3"/>
    </row>
    <row r="7" spans="1:45" s="35" customFormat="1" ht="24.75">
      <c r="A7" s="42">
        <v>1</v>
      </c>
      <c r="B7" s="4" t="s">
        <v>18</v>
      </c>
      <c r="C7" s="43">
        <v>30</v>
      </c>
      <c r="D7" s="44">
        <f>SUM(F7:AC7)</f>
        <v>20</v>
      </c>
      <c r="E7" s="44">
        <f>D7*100/C7</f>
        <v>66.666666666666671</v>
      </c>
      <c r="F7" s="46"/>
      <c r="G7" s="46">
        <v>5</v>
      </c>
      <c r="H7" s="48"/>
      <c r="I7" s="48"/>
      <c r="J7" s="46"/>
      <c r="K7" s="46">
        <v>5</v>
      </c>
      <c r="L7" s="48"/>
      <c r="M7" s="48"/>
      <c r="N7" s="46">
        <v>5</v>
      </c>
      <c r="O7" s="46"/>
      <c r="P7" s="48"/>
      <c r="Q7" s="48"/>
      <c r="R7" s="46"/>
      <c r="S7" s="46">
        <v>5</v>
      </c>
      <c r="T7" s="48"/>
      <c r="U7" s="48"/>
      <c r="V7" s="46"/>
      <c r="W7" s="46"/>
      <c r="X7" s="48"/>
      <c r="Y7" s="48"/>
      <c r="Z7" s="46"/>
      <c r="AA7" s="46"/>
      <c r="AB7" s="48"/>
      <c r="AC7" s="48"/>
      <c r="AD7" s="45" t="s">
        <v>43</v>
      </c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</row>
    <row r="8" spans="1:45" s="35" customFormat="1" ht="24.75">
      <c r="A8" s="42">
        <v>2</v>
      </c>
      <c r="B8" s="4" t="s">
        <v>21</v>
      </c>
      <c r="C8" s="43">
        <v>30</v>
      </c>
      <c r="D8" s="44">
        <f t="shared" ref="D8:D10" si="0">SUM(F8:AC8)</f>
        <v>15</v>
      </c>
      <c r="E8" s="44">
        <f t="shared" ref="E8:E10" si="1">D8*100/C8</f>
        <v>50</v>
      </c>
      <c r="F8" s="48"/>
      <c r="G8" s="47"/>
      <c r="H8" s="46"/>
      <c r="I8" s="46"/>
      <c r="J8" s="48"/>
      <c r="K8" s="46"/>
      <c r="L8" s="46">
        <v>5</v>
      </c>
      <c r="M8" s="46"/>
      <c r="N8" s="48"/>
      <c r="O8" s="46"/>
      <c r="P8" s="46">
        <v>5</v>
      </c>
      <c r="Q8" s="46"/>
      <c r="R8" s="48"/>
      <c r="S8" s="46"/>
      <c r="T8" s="46"/>
      <c r="U8" s="46">
        <v>5</v>
      </c>
      <c r="V8" s="48"/>
      <c r="W8" s="46"/>
      <c r="X8" s="46"/>
      <c r="Y8" s="46"/>
      <c r="Z8" s="48"/>
      <c r="AA8" s="46"/>
      <c r="AB8" s="46"/>
      <c r="AC8" s="46"/>
      <c r="AD8" s="45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</row>
    <row r="9" spans="1:45" s="35" customFormat="1" ht="67.5">
      <c r="A9" s="42">
        <v>3</v>
      </c>
      <c r="B9" s="23" t="s">
        <v>62</v>
      </c>
      <c r="C9" s="43">
        <v>30</v>
      </c>
      <c r="D9" s="44">
        <f t="shared" si="0"/>
        <v>20</v>
      </c>
      <c r="E9" s="44">
        <f t="shared" si="1"/>
        <v>66.666666666666671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6">
        <v>10</v>
      </c>
      <c r="R9" s="46"/>
      <c r="S9" s="46"/>
      <c r="T9" s="46">
        <v>10</v>
      </c>
      <c r="U9" s="46"/>
      <c r="V9" s="46"/>
      <c r="W9" s="46"/>
      <c r="X9" s="48"/>
      <c r="Y9" s="48"/>
      <c r="Z9" s="48"/>
      <c r="AA9" s="48"/>
      <c r="AB9" s="48"/>
      <c r="AC9" s="48"/>
      <c r="AD9" s="45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</row>
    <row r="10" spans="1:45" s="35" customFormat="1" ht="90">
      <c r="A10" s="42">
        <v>4</v>
      </c>
      <c r="B10" s="23" t="s">
        <v>63</v>
      </c>
      <c r="C10" s="43">
        <v>30</v>
      </c>
      <c r="D10" s="44">
        <f t="shared" si="0"/>
        <v>30</v>
      </c>
      <c r="E10" s="44">
        <f t="shared" si="1"/>
        <v>100</v>
      </c>
      <c r="F10" s="46"/>
      <c r="G10" s="46">
        <v>5</v>
      </c>
      <c r="H10" s="48"/>
      <c r="I10" s="48"/>
      <c r="J10" s="46"/>
      <c r="K10" s="46">
        <v>5</v>
      </c>
      <c r="L10" s="48"/>
      <c r="M10" s="48"/>
      <c r="N10" s="46"/>
      <c r="O10" s="46">
        <v>5</v>
      </c>
      <c r="P10" s="48"/>
      <c r="Q10" s="48"/>
      <c r="R10" s="46"/>
      <c r="S10" s="46">
        <v>5</v>
      </c>
      <c r="T10" s="48"/>
      <c r="U10" s="48"/>
      <c r="V10" s="46">
        <v>5</v>
      </c>
      <c r="W10" s="46"/>
      <c r="X10" s="48"/>
      <c r="Y10" s="48"/>
      <c r="Z10" s="46">
        <v>5</v>
      </c>
      <c r="AA10" s="46"/>
      <c r="AB10" s="48"/>
      <c r="AC10" s="48"/>
      <c r="AD10" s="45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</row>
    <row r="11" spans="1:45" s="35" customFormat="1" ht="23.25" thickBot="1">
      <c r="A11" s="36"/>
      <c r="B11" s="37" t="s">
        <v>64</v>
      </c>
      <c r="C11" s="38">
        <f>SUM(C7:C10)</f>
        <v>120</v>
      </c>
      <c r="D11" s="39">
        <f>SUM(D7:D10)</f>
        <v>85</v>
      </c>
      <c r="E11" s="39">
        <f>D11*100/C11</f>
        <v>70.833333333333329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1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</row>
    <row r="12" spans="1:45" ht="23.25" thickTop="1"/>
  </sheetData>
  <mergeCells count="21">
    <mergeCell ref="A1:AD1"/>
    <mergeCell ref="A2:AD2"/>
    <mergeCell ref="A3:B5"/>
    <mergeCell ref="C3:E3"/>
    <mergeCell ref="F3:I3"/>
    <mergeCell ref="J3:M3"/>
    <mergeCell ref="N3:Q3"/>
    <mergeCell ref="R3:U3"/>
    <mergeCell ref="V3:Y3"/>
    <mergeCell ref="Z3:AC3"/>
    <mergeCell ref="A6:AD6"/>
    <mergeCell ref="AD3:AD5"/>
    <mergeCell ref="C4:C5"/>
    <mergeCell ref="D4:D5"/>
    <mergeCell ref="E4:E5"/>
    <mergeCell ref="F4:I4"/>
    <mergeCell ref="J4:M4"/>
    <mergeCell ref="N4:Q4"/>
    <mergeCell ref="R4:U4"/>
    <mergeCell ref="V4:Y4"/>
    <mergeCell ref="Z4:A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5C46B-36C8-4A4D-80C6-9E8FA0D94D62}">
  <dimension ref="A1:C16"/>
  <sheetViews>
    <sheetView workbookViewId="0">
      <selection activeCell="E15" sqref="E15"/>
    </sheetView>
  </sheetViews>
  <sheetFormatPr defaultColWidth="8.85546875" defaultRowHeight="24.75"/>
  <cols>
    <col min="1" max="1" width="35.42578125" style="49" customWidth="1"/>
    <col min="2" max="3" width="24.5703125" style="49" customWidth="1"/>
    <col min="4" max="16384" width="8.85546875" style="49"/>
  </cols>
  <sheetData>
    <row r="1" spans="1:3">
      <c r="A1" s="151" t="s">
        <v>71</v>
      </c>
      <c r="B1" s="151"/>
      <c r="C1" s="151"/>
    </row>
    <row r="2" spans="1:3">
      <c r="A2" s="151" t="s">
        <v>72</v>
      </c>
      <c r="B2" s="151"/>
      <c r="C2" s="151"/>
    </row>
    <row r="4" spans="1:3" ht="49.5">
      <c r="A4" s="50" t="s">
        <v>73</v>
      </c>
      <c r="B4" s="50" t="s">
        <v>10</v>
      </c>
      <c r="C4" s="51" t="s">
        <v>74</v>
      </c>
    </row>
    <row r="5" spans="1:3" ht="99">
      <c r="A5" s="3" t="s">
        <v>75</v>
      </c>
      <c r="B5" s="52">
        <v>30</v>
      </c>
      <c r="C5" s="52">
        <v>70</v>
      </c>
    </row>
    <row r="6" spans="1:3" ht="74.25">
      <c r="A6" s="3" t="s">
        <v>76</v>
      </c>
      <c r="B6" s="52">
        <v>60</v>
      </c>
      <c r="C6" s="52">
        <v>40</v>
      </c>
    </row>
    <row r="7" spans="1:3">
      <c r="A7" s="2" t="s">
        <v>77</v>
      </c>
      <c r="B7" s="52">
        <v>80</v>
      </c>
      <c r="C7" s="52">
        <v>20</v>
      </c>
    </row>
    <row r="10" spans="1:3">
      <c r="A10" s="151" t="s">
        <v>71</v>
      </c>
      <c r="B10" s="151"/>
      <c r="C10" s="151"/>
    </row>
    <row r="11" spans="1:3">
      <c r="A11" s="151" t="s">
        <v>72</v>
      </c>
      <c r="B11" s="151"/>
      <c r="C11" s="151"/>
    </row>
    <row r="13" spans="1:3">
      <c r="A13" s="148" t="s">
        <v>73</v>
      </c>
      <c r="B13" s="148"/>
      <c r="C13" s="54" t="s">
        <v>78</v>
      </c>
    </row>
    <row r="14" spans="1:3" ht="99" customHeight="1">
      <c r="A14" s="149" t="s">
        <v>75</v>
      </c>
      <c r="B14" s="149"/>
      <c r="C14" s="53">
        <v>3</v>
      </c>
    </row>
    <row r="15" spans="1:3" ht="74.25" customHeight="1">
      <c r="A15" s="149" t="s">
        <v>76</v>
      </c>
      <c r="B15" s="149"/>
      <c r="C15" s="53">
        <v>2</v>
      </c>
    </row>
    <row r="16" spans="1:3">
      <c r="A16" s="150" t="s">
        <v>77</v>
      </c>
      <c r="B16" s="150"/>
      <c r="C16" s="53">
        <v>2</v>
      </c>
    </row>
  </sheetData>
  <mergeCells count="8">
    <mergeCell ref="A13:B13"/>
    <mergeCell ref="A14:B14"/>
    <mergeCell ref="A15:B15"/>
    <mergeCell ref="A16:B16"/>
    <mergeCell ref="A1:C1"/>
    <mergeCell ref="A2:C2"/>
    <mergeCell ref="A10:C10"/>
    <mergeCell ref="A11:C1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DE2C8-8D03-46C9-92AD-F76AC301B552}">
  <dimension ref="A1:B7"/>
  <sheetViews>
    <sheetView workbookViewId="0">
      <selection activeCell="E15" sqref="E15"/>
    </sheetView>
  </sheetViews>
  <sheetFormatPr defaultColWidth="8.85546875" defaultRowHeight="24.75"/>
  <cols>
    <col min="1" max="1" width="35.42578125" style="49" customWidth="1"/>
    <col min="2" max="2" width="34.28515625" style="49" customWidth="1"/>
    <col min="3" max="16384" width="8.85546875" style="49"/>
  </cols>
  <sheetData>
    <row r="1" spans="1:2">
      <c r="A1" s="151" t="s">
        <v>71</v>
      </c>
      <c r="B1" s="151"/>
    </row>
    <row r="2" spans="1:2">
      <c r="A2" s="151" t="s">
        <v>72</v>
      </c>
      <c r="B2" s="151"/>
    </row>
    <row r="4" spans="1:2">
      <c r="A4" s="50" t="s">
        <v>73</v>
      </c>
      <c r="B4" s="50" t="s">
        <v>78</v>
      </c>
    </row>
    <row r="5" spans="1:2" ht="99">
      <c r="A5" s="3" t="s">
        <v>75</v>
      </c>
      <c r="B5" s="53">
        <v>3</v>
      </c>
    </row>
    <row r="6" spans="1:2" ht="74.25">
      <c r="A6" s="3" t="s">
        <v>76</v>
      </c>
      <c r="B6" s="53">
        <v>2</v>
      </c>
    </row>
    <row r="7" spans="1:2">
      <c r="A7" s="2" t="s">
        <v>77</v>
      </c>
      <c r="B7" s="53">
        <v>2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3902765D5664494D0B013CB2DB08E" ma:contentTypeVersion="11" ma:contentTypeDescription="Create a new document." ma:contentTypeScope="" ma:versionID="4d0dcda50b7d67ee71bd49c038ba1f15">
  <xsd:schema xmlns:xsd="http://www.w3.org/2001/XMLSchema" xmlns:xs="http://www.w3.org/2001/XMLSchema" xmlns:p="http://schemas.microsoft.com/office/2006/metadata/properties" xmlns:ns3="fc79872e-d067-45ea-bc32-2adc79ecbd6f" targetNamespace="http://schemas.microsoft.com/office/2006/metadata/properties" ma:root="true" ma:fieldsID="4907e8ab16f239c6ad8134cb8301879b" ns3:_="">
    <xsd:import namespace="fc79872e-d067-45ea-bc32-2adc79ecbd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9872e-d067-45ea-bc32-2adc79ecb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A81C7E-4B96-4584-9ACD-3C3DA75E86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79872e-d067-45ea-bc32-2adc79ecbd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57377A-2B06-4AED-8855-9719E3794E7E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fc79872e-d067-45ea-bc32-2adc79ecbd6f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E81F68A-F878-4BC6-87F8-572A837011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3</vt:i4>
      </vt:variant>
    </vt:vector>
  </HeadingPairs>
  <TitlesOfParts>
    <vt:vector size="12" baseType="lpstr">
      <vt:lpstr>ผู้ปฏิบัติงาน</vt:lpstr>
      <vt:lpstr>ชำนาญการ</vt:lpstr>
      <vt:lpstr>หัวหน้างาน</vt:lpstr>
      <vt:lpstr>ผู้อำนวยการ</vt:lpstr>
      <vt:lpstr>ภาระงาน</vt:lpstr>
      <vt:lpstr>แผนปฏิบัติงาน</vt:lpstr>
      <vt:lpstr>แบบรายงาน</vt:lpstr>
      <vt:lpstr>สัดส่วนKpis</vt:lpstr>
      <vt:lpstr>CC</vt:lpstr>
      <vt:lpstr>ผู้ปฏิบัติงาน!Print_Titles</vt:lpstr>
      <vt:lpstr>ผู้อำนวยการ!Print_Titles</vt:lpstr>
      <vt:lpstr>หัวหน้างาน!Print_Titles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Fon</dc:creator>
  <cp:keywords/>
  <dc:description/>
  <cp:lastModifiedBy>Kingkarn Wanphen</cp:lastModifiedBy>
  <cp:revision/>
  <cp:lastPrinted>2024-07-23T02:01:02Z</cp:lastPrinted>
  <dcterms:created xsi:type="dcterms:W3CDTF">2014-05-07T06:08:39Z</dcterms:created>
  <dcterms:modified xsi:type="dcterms:W3CDTF">2024-09-30T12:45:03Z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0x010100D403902765D5664494D0B013CB2DB08E</vt:lpwstr>
  </property>
</Properties>
</file>